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0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9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6.xml" ContentType="application/vnd.openxmlformats-officedocument.drawing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2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showPivotChartFilter="1" defaultThemeVersion="124226"/>
  <bookViews>
    <workbookView xWindow="120" yWindow="255" windowWidth="21105" windowHeight="9915" tabRatio="803" firstSheet="9" activeTab="14"/>
  </bookViews>
  <sheets>
    <sheet name="Złożone projekty" sheetId="1" r:id="rId1"/>
    <sheet name="Wart. prior, dział wg kraju" sheetId="32" r:id="rId2"/>
    <sheet name="Projekty po prior. i działaniu" sheetId="7" r:id="rId3"/>
    <sheet name="Projekty po regionie" sheetId="8" r:id="rId4"/>
    <sheet name="Projekty odrzucone technicznie" sheetId="3" r:id="rId5"/>
    <sheet name="Projekty do oceny" sheetId="18" r:id="rId6"/>
    <sheet name="kraj region priorytet działanie" sheetId="34" r:id="rId7"/>
    <sheet name="Projekty po ocenie" sheetId="5" r:id="rId8"/>
    <sheet name="Projekty odrz. meryt wg powodu" sheetId="11" r:id="rId9"/>
    <sheet name="Projekty odrzucone meryt" sheetId="12" r:id="rId10"/>
    <sheet name="75 approved projects" sheetId="20" r:id="rId11"/>
    <sheet name="zatwierdzone projekty" sheetId="35" r:id="rId12"/>
    <sheet name="zatwierdzone po typie" sheetId="36" r:id="rId13"/>
    <sheet name="list rezer,regiony" sheetId="37" r:id="rId14"/>
    <sheet name="Podsumowanie oceny" sheetId="22" r:id="rId15"/>
  </sheets>
  <definedNames>
    <definedName name="_xlnm._FilterDatabase" localSheetId="5" hidden="1">'Projekty do oceny'!$A$5:$M$5</definedName>
    <definedName name="_xlnm._FilterDatabase" localSheetId="9" hidden="1">'Projekty odrzucone meryt'!$A$5:$V$8</definedName>
    <definedName name="_xlnm._FilterDatabase" localSheetId="4" hidden="1">'Projekty odrzucone technicznie'!$A$3:$O$3</definedName>
    <definedName name="_xlnm._FilterDatabase" localSheetId="7" hidden="1">'Projekty po ocenie'!$A$3:$K$3</definedName>
    <definedName name="_xlnm._FilterDatabase" localSheetId="0" hidden="1">'Złożone projekty'!$A$5:$L$5</definedName>
    <definedName name="_xlnm.Print_Area" localSheetId="9">'Projekty odrzucone meryt'!$A$1:$M$5</definedName>
  </definedNames>
  <calcPr calcId="145621"/>
</workbook>
</file>

<file path=xl/calcChain.xml><?xml version="1.0" encoding="utf-8"?>
<calcChain xmlns="http://schemas.openxmlformats.org/spreadsheetml/2006/main">
  <c r="C14" i="11" l="1"/>
</calcChain>
</file>

<file path=xl/sharedStrings.xml><?xml version="1.0" encoding="utf-8"?>
<sst xmlns="http://schemas.openxmlformats.org/spreadsheetml/2006/main" count="340" uniqueCount="142">
  <si>
    <t>No</t>
  </si>
  <si>
    <t>No  project</t>
  </si>
  <si>
    <t>Title EN</t>
  </si>
  <si>
    <t>Priority</t>
  </si>
  <si>
    <t xml:space="preserve">  Measure </t>
  </si>
  <si>
    <t>Project type</t>
  </si>
  <si>
    <t>Lead Partner</t>
  </si>
  <si>
    <t>EU Cofinancing</t>
  </si>
  <si>
    <t>partners name</t>
  </si>
  <si>
    <t>Applicant Country</t>
  </si>
  <si>
    <t>Applicant region</t>
  </si>
  <si>
    <t>Partners' country</t>
  </si>
  <si>
    <t>1.1</t>
  </si>
  <si>
    <t>soft</t>
  </si>
  <si>
    <t>UA</t>
  </si>
  <si>
    <t>Lviv Region</t>
  </si>
  <si>
    <t>1.2</t>
  </si>
  <si>
    <t>infrastructure</t>
  </si>
  <si>
    <t>Volyn Region</t>
  </si>
  <si>
    <t>1.3</t>
  </si>
  <si>
    <t>PL</t>
  </si>
  <si>
    <t>Lubelskie Voivodship</t>
  </si>
  <si>
    <t>3.1</t>
  </si>
  <si>
    <t>2.1</t>
  </si>
  <si>
    <t>Podlaskie Voivodship</t>
  </si>
  <si>
    <t>BY</t>
  </si>
  <si>
    <t>Hrodna Region</t>
  </si>
  <si>
    <t>Podkarpackie Voivodship</t>
  </si>
  <si>
    <t>Rivne Region</t>
  </si>
  <si>
    <t>Ivano-Frankivsk Region</t>
  </si>
  <si>
    <t>Zakarpattya Region</t>
  </si>
  <si>
    <t>Brest Region</t>
  </si>
  <si>
    <t>Mazowieckie Voivodship</t>
  </si>
  <si>
    <t>Małopolskie Voivodship</t>
  </si>
  <si>
    <t>Minsk region</t>
  </si>
  <si>
    <t>n/a</t>
  </si>
  <si>
    <t>N/A</t>
  </si>
  <si>
    <t>Gomel Region</t>
  </si>
  <si>
    <t>Minsk Region</t>
  </si>
  <si>
    <t>3.2</t>
  </si>
  <si>
    <t>Kyiv Region</t>
  </si>
  <si>
    <t xml:space="preserve"> Measure </t>
  </si>
  <si>
    <t>Applicant Region Core /Adjacent</t>
  </si>
  <si>
    <t>Amount requested from  EC</t>
  </si>
  <si>
    <t>% of cofinancing</t>
  </si>
  <si>
    <t>% in adjacent area</t>
  </si>
  <si>
    <t>Score EVC</t>
  </si>
  <si>
    <t>Remarks</t>
  </si>
  <si>
    <t>Adjacent</t>
  </si>
  <si>
    <t>Core</t>
  </si>
  <si>
    <t>PBU 1 Call - Projects rejected ( Administrative check)</t>
  </si>
  <si>
    <t>Project</t>
  </si>
  <si>
    <t xml:space="preserve">Region LP </t>
  </si>
  <si>
    <t>Total value</t>
  </si>
  <si>
    <t>Duration</t>
  </si>
  <si>
    <t>Partners</t>
  </si>
  <si>
    <t>NO</t>
  </si>
  <si>
    <t>PBU 1 Call - Received projects - According to Priorities and Measure</t>
  </si>
  <si>
    <t>Measure</t>
  </si>
  <si>
    <t>number</t>
  </si>
  <si>
    <t>value</t>
  </si>
  <si>
    <t>Increasing competitiveness of the border area</t>
  </si>
  <si>
    <t>Improving the quality of life</t>
  </si>
  <si>
    <t>Networking and people-to-people cooperation</t>
  </si>
  <si>
    <t>Total</t>
  </si>
  <si>
    <t>PBU 1 Call - Received projects - According to Lead Partner Region</t>
  </si>
  <si>
    <t>Number of projects</t>
  </si>
  <si>
    <t>Regions</t>
  </si>
  <si>
    <t>Reason of rejection</t>
  </si>
  <si>
    <t>quantity</t>
  </si>
  <si>
    <t>Projects scoring over 65 points</t>
  </si>
  <si>
    <t>Relevance - score under 24 points</t>
  </si>
  <si>
    <t>Financial capacity - score under 9 points, Relevance -score under 24 points</t>
  </si>
  <si>
    <t>Other reasons</t>
  </si>
  <si>
    <t>Projects scoring under  65 points</t>
  </si>
  <si>
    <t>Scoring under 65 points</t>
  </si>
  <si>
    <t xml:space="preserve">Total </t>
  </si>
  <si>
    <t>Country LP</t>
  </si>
  <si>
    <t>PBU FIRST CALL - Quality evaluation results - Rejected Projects</t>
  </si>
  <si>
    <t>PBU FIRST CALL - Qality evaluation results - Approved Projects</t>
  </si>
  <si>
    <t>1 Suma</t>
  </si>
  <si>
    <t>2 Suma</t>
  </si>
  <si>
    <t>3 Suma</t>
  </si>
  <si>
    <t>Suma z EU Cofinancing</t>
  </si>
  <si>
    <t>COUNTRY AND REGION</t>
  </si>
  <si>
    <t>PRIORITY 1</t>
  </si>
  <si>
    <t>PRIORITY 2</t>
  </si>
  <si>
    <t>PRIORITY 3</t>
  </si>
  <si>
    <t>TOTAL</t>
  </si>
  <si>
    <t xml:space="preserve">2.1 </t>
  </si>
  <si>
    <t>total BY</t>
  </si>
  <si>
    <t>total PL</t>
  </si>
  <si>
    <t>total UA</t>
  </si>
  <si>
    <t>Brest Region Suma</t>
  </si>
  <si>
    <t>Ivano-Frankivsk Region Suma</t>
  </si>
  <si>
    <t>Lubelskie Voivodship Suma</t>
  </si>
  <si>
    <t>Lviv Region Suma</t>
  </si>
  <si>
    <t>Mazowieckie Voivodship Suma</t>
  </si>
  <si>
    <t>Podkarpackie Voivodship Suma</t>
  </si>
  <si>
    <t>Podlaskie Voivodship Suma</t>
  </si>
  <si>
    <t>Rivne Region Suma</t>
  </si>
  <si>
    <t>Volyn Region Suma</t>
  </si>
  <si>
    <t>1 Call Projects to be Qality assessed</t>
  </si>
  <si>
    <t>Priority 1</t>
  </si>
  <si>
    <t>Priority 2</t>
  </si>
  <si>
    <t>Priority 3</t>
  </si>
  <si>
    <t>Country and Region</t>
  </si>
  <si>
    <t>EVC</t>
  </si>
  <si>
    <t>BY Total</t>
  </si>
  <si>
    <t>PL Total</t>
  </si>
  <si>
    <t>UA Total</t>
  </si>
  <si>
    <t>PBU FIRST CALL - Qality evaluation results - Approved Projects (21 projects)</t>
  </si>
  <si>
    <t>Statistical indicators</t>
  </si>
  <si>
    <t>q'ty</t>
  </si>
  <si>
    <t>Share</t>
  </si>
  <si>
    <t>Total number of projects</t>
  </si>
  <si>
    <t>number of projects - rejejected "administrative and eligibility assesment"</t>
  </si>
  <si>
    <t>number of projects - approved "administrative and eligibility assesment"</t>
  </si>
  <si>
    <t>Quality assessment</t>
  </si>
  <si>
    <t>approved projects</t>
  </si>
  <si>
    <t>projects over 85 points</t>
  </si>
  <si>
    <t>reserve list over 75.5 points</t>
  </si>
  <si>
    <t>reserve list  less than 75.5 points</t>
  </si>
  <si>
    <t xml:space="preserve">rejected </t>
  </si>
  <si>
    <t xml:space="preserve"> Value</t>
  </si>
  <si>
    <t xml:space="preserve"> Value share</t>
  </si>
  <si>
    <t>Lead Partner Region</t>
  </si>
  <si>
    <t>Project type / area</t>
  </si>
  <si>
    <t xml:space="preserve">infrastructure total </t>
  </si>
  <si>
    <t xml:space="preserve">soft total </t>
  </si>
  <si>
    <t>Adjacent total</t>
  </si>
  <si>
    <t>Core total</t>
  </si>
  <si>
    <t>PROJECTS</t>
  </si>
  <si>
    <t>No of projects</t>
  </si>
  <si>
    <t>Projects</t>
  </si>
  <si>
    <t>Soft / infrastructure/ investment</t>
  </si>
  <si>
    <t>EVC (ocena)</t>
  </si>
  <si>
    <t>total</t>
  </si>
  <si>
    <t>kwota</t>
  </si>
  <si>
    <t>kwaota</t>
  </si>
  <si>
    <t>Wartość wg priorytetu i działaniu po kraju i regionie</t>
  </si>
  <si>
    <t>Złożone projekty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</si>
</sst>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sz val="14"/>
      <color theme="1"/>
      <name val="Czcionka tekstu podstawowego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 readingOrder="1"/>
    </xf>
    <xf numFmtId="0" fontId="2" fillId="2" borderId="1" xfId="0" applyFont="1" applyFill="1" applyBorder="1" applyAlignment="1">
      <alignment horizontal="center" vertical="top" wrapText="1" readingOrder="2"/>
    </xf>
    <xf numFmtId="0" fontId="2" fillId="2" borderId="1" xfId="0" applyFont="1" applyFill="1" applyBorder="1" applyAlignment="1">
      <alignment horizontal="left" vertical="top" wrapText="1" readingOrder="2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4" fontId="0" fillId="0" borderId="0" xfId="0" applyNumberFormat="1"/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top"/>
    </xf>
    <xf numFmtId="0" fontId="6" fillId="3" borderId="0" xfId="0" applyFont="1" applyFill="1" applyAlignment="1">
      <alignment vertical="top" wrapText="1" readingOrder="1"/>
    </xf>
    <xf numFmtId="0" fontId="6" fillId="3" borderId="0" xfId="0" applyFont="1" applyFill="1" applyAlignment="1">
      <alignment horizontal="left" vertical="top" readingOrder="2"/>
    </xf>
    <xf numFmtId="0" fontId="6" fillId="3" borderId="0" xfId="0" applyFont="1" applyFill="1" applyAlignment="1">
      <alignment vertical="top" wrapText="1"/>
    </xf>
    <xf numFmtId="4" fontId="6" fillId="3" borderId="0" xfId="0" applyNumberFormat="1" applyFont="1" applyFill="1" applyAlignment="1">
      <alignment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 readingOrder="1"/>
    </xf>
    <xf numFmtId="0" fontId="5" fillId="2" borderId="1" xfId="0" applyFont="1" applyFill="1" applyBorder="1" applyAlignment="1">
      <alignment horizontal="center" vertical="top" wrapText="1" readingOrder="2"/>
    </xf>
    <xf numFmtId="0" fontId="5" fillId="2" borderId="1" xfId="0" applyFont="1" applyFill="1" applyBorder="1" applyAlignment="1">
      <alignment horizontal="left" vertical="top" wrapText="1" readingOrder="2"/>
    </xf>
    <xf numFmtId="4" fontId="5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6" fillId="3" borderId="0" xfId="0" applyFont="1" applyFill="1" applyAlignment="1">
      <alignment horizontal="right" vertical="top"/>
    </xf>
    <xf numFmtId="0" fontId="5" fillId="2" borderId="1" xfId="0" applyFont="1" applyFill="1" applyBorder="1" applyAlignment="1">
      <alignment horizontal="right" vertical="top" wrapText="1"/>
    </xf>
    <xf numFmtId="0" fontId="7" fillId="0" borderId="0" xfId="0" applyFont="1" applyAlignment="1">
      <alignment horizontal="right"/>
    </xf>
    <xf numFmtId="4" fontId="6" fillId="3" borderId="0" xfId="0" applyNumberFormat="1" applyFont="1" applyFill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left"/>
    </xf>
    <xf numFmtId="0" fontId="9" fillId="4" borderId="1" xfId="0" applyFont="1" applyFill="1" applyBorder="1"/>
    <xf numFmtId="4" fontId="9" fillId="4" borderId="1" xfId="0" applyNumberFormat="1" applyFont="1" applyFill="1" applyBorder="1"/>
    <xf numFmtId="0" fontId="10" fillId="0" borderId="1" xfId="0" applyFont="1" applyFill="1" applyBorder="1" applyAlignment="1">
      <alignment horizontal="left"/>
    </xf>
    <xf numFmtId="0" fontId="0" fillId="0" borderId="1" xfId="0" applyBorder="1"/>
    <xf numFmtId="4" fontId="10" fillId="0" borderId="1" xfId="0" applyNumberFormat="1" applyFont="1" applyBorder="1"/>
    <xf numFmtId="0" fontId="0" fillId="4" borderId="1" xfId="0" applyFill="1" applyBorder="1"/>
    <xf numFmtId="4" fontId="1" fillId="4" borderId="1" xfId="0" applyNumberFormat="1" applyFont="1" applyFill="1" applyBorder="1"/>
    <xf numFmtId="0" fontId="10" fillId="0" borderId="0" xfId="0" applyFont="1"/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11" fillId="0" borderId="1" xfId="0" applyFont="1" applyBorder="1"/>
    <xf numFmtId="0" fontId="13" fillId="0" borderId="0" xfId="0" applyFont="1"/>
    <xf numFmtId="4" fontId="8" fillId="0" borderId="0" xfId="0" applyNumberFormat="1" applyFont="1" applyFill="1"/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0" fontId="15" fillId="0" borderId="0" xfId="0" applyFont="1"/>
    <xf numFmtId="0" fontId="1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1" xfId="0" applyFont="1" applyBorder="1" applyAlignment="1">
      <alignment vertical="center" wrapText="1"/>
    </xf>
    <xf numFmtId="0" fontId="17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4" fontId="8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Fill="1"/>
    <xf numFmtId="0" fontId="14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left" vertical="center" wrapText="1" readingOrder="2"/>
    </xf>
    <xf numFmtId="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4" fontId="8" fillId="0" borderId="1" xfId="0" applyNumberFormat="1" applyFont="1" applyFill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4" fontId="13" fillId="0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18" fillId="0" borderId="0" xfId="0" applyFont="1" applyAlignment="1">
      <alignment vertical="top"/>
    </xf>
    <xf numFmtId="0" fontId="13" fillId="2" borderId="1" xfId="0" applyFont="1" applyFill="1" applyBorder="1" applyAlignment="1">
      <alignment horizontal="center" vertical="top" wrapText="1"/>
    </xf>
    <xf numFmtId="10" fontId="11" fillId="0" borderId="1" xfId="0" applyNumberFormat="1" applyFont="1" applyBorder="1" applyAlignment="1">
      <alignment horizontal="center"/>
    </xf>
    <xf numFmtId="10" fontId="12" fillId="0" borderId="1" xfId="0" applyNumberFormat="1" applyFont="1" applyBorder="1"/>
    <xf numFmtId="4" fontId="12" fillId="0" borderId="1" xfId="0" applyNumberFormat="1" applyFont="1" applyBorder="1"/>
    <xf numFmtId="0" fontId="12" fillId="5" borderId="1" xfId="0" applyFont="1" applyFill="1" applyBorder="1"/>
    <xf numFmtId="0" fontId="11" fillId="5" borderId="1" xfId="0" applyFont="1" applyFill="1" applyBorder="1"/>
    <xf numFmtId="10" fontId="12" fillId="5" borderId="1" xfId="0" applyNumberFormat="1" applyFont="1" applyFill="1" applyBorder="1"/>
    <xf numFmtId="4" fontId="12" fillId="5" borderId="1" xfId="0" applyNumberFormat="1" applyFont="1" applyFill="1" applyBorder="1"/>
    <xf numFmtId="10" fontId="0" fillId="0" borderId="0" xfId="0" applyNumberFormat="1"/>
    <xf numFmtId="0" fontId="9" fillId="6" borderId="8" xfId="0" applyFont="1" applyFill="1" applyBorder="1"/>
    <xf numFmtId="0" fontId="9" fillId="6" borderId="9" xfId="0" applyFont="1" applyFill="1" applyBorder="1"/>
    <xf numFmtId="0" fontId="1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top"/>
    </xf>
    <xf numFmtId="0" fontId="16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6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9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jpeg"/><Relationship Id="rId2" Type="http://schemas.openxmlformats.org/officeDocument/2006/relationships/image" Target="../media/image10.jpeg"/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jpeg"/><Relationship Id="rId1" Type="http://schemas.openxmlformats.org/officeDocument/2006/relationships/image" Target="../media/image10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jpeg"/><Relationship Id="rId2" Type="http://schemas.openxmlformats.org/officeDocument/2006/relationships/image" Target="../media/image15.jpe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390525</xdr:colOff>
      <xdr:row>2</xdr:row>
      <xdr:rowOff>161925</xdr:rowOff>
    </xdr:to>
    <xdr:pic>
      <xdr:nvPicPr>
        <xdr:cNvPr id="52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0"/>
          <a:ext cx="13049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2371725</xdr:colOff>
      <xdr:row>0</xdr:row>
      <xdr:rowOff>0</xdr:rowOff>
    </xdr:from>
    <xdr:to>
      <xdr:col>8</xdr:col>
      <xdr:colOff>200025</xdr:colOff>
      <xdr:row>2</xdr:row>
      <xdr:rowOff>152400</xdr:rowOff>
    </xdr:to>
    <xdr:pic>
      <xdr:nvPicPr>
        <xdr:cNvPr id="5202" name="Obraz 2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0" y="0"/>
          <a:ext cx="8096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533400</xdr:colOff>
      <xdr:row>2</xdr:row>
      <xdr:rowOff>152400</xdr:rowOff>
    </xdr:to>
    <xdr:pic>
      <xdr:nvPicPr>
        <xdr:cNvPr id="2562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638175</xdr:colOff>
      <xdr:row>0</xdr:row>
      <xdr:rowOff>19050</xdr:rowOff>
    </xdr:from>
    <xdr:to>
      <xdr:col>5</xdr:col>
      <xdr:colOff>419100</xdr:colOff>
      <xdr:row>2</xdr:row>
      <xdr:rowOff>142875</xdr:rowOff>
    </xdr:to>
    <xdr:pic>
      <xdr:nvPicPr>
        <xdr:cNvPr id="25630" name="Obraz 2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19050"/>
          <a:ext cx="809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47625</xdr:rowOff>
    </xdr:from>
    <xdr:to>
      <xdr:col>1</xdr:col>
      <xdr:colOff>942975</xdr:colOff>
      <xdr:row>3</xdr:row>
      <xdr:rowOff>133350</xdr:rowOff>
    </xdr:to>
    <xdr:pic>
      <xdr:nvPicPr>
        <xdr:cNvPr id="7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7625"/>
          <a:ext cx="14954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638175</xdr:colOff>
      <xdr:row>0</xdr:row>
      <xdr:rowOff>123825</xdr:rowOff>
    </xdr:from>
    <xdr:to>
      <xdr:col>5</xdr:col>
      <xdr:colOff>257175</xdr:colOff>
      <xdr:row>4</xdr:row>
      <xdr:rowOff>28575</xdr:rowOff>
    </xdr:to>
    <xdr:pic>
      <xdr:nvPicPr>
        <xdr:cNvPr id="7250" name="Obraz 2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0950" y="123825"/>
          <a:ext cx="9525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114300</xdr:rowOff>
    </xdr:from>
    <xdr:to>
      <xdr:col>1</xdr:col>
      <xdr:colOff>619125</xdr:colOff>
      <xdr:row>3</xdr:row>
      <xdr:rowOff>38100</xdr:rowOff>
    </xdr:to>
    <xdr:pic>
      <xdr:nvPicPr>
        <xdr:cNvPr id="827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14300"/>
          <a:ext cx="13049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400050</xdr:colOff>
      <xdr:row>0</xdr:row>
      <xdr:rowOff>152400</xdr:rowOff>
    </xdr:from>
    <xdr:to>
      <xdr:col>4</xdr:col>
      <xdr:colOff>1209675</xdr:colOff>
      <xdr:row>3</xdr:row>
      <xdr:rowOff>47625</xdr:rowOff>
    </xdr:to>
    <xdr:pic>
      <xdr:nvPicPr>
        <xdr:cNvPr id="8275" name="Obraz 2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152400"/>
          <a:ext cx="8096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571500</xdr:colOff>
      <xdr:row>1</xdr:row>
      <xdr:rowOff>247650</xdr:rowOff>
    </xdr:to>
    <xdr:pic>
      <xdr:nvPicPr>
        <xdr:cNvPr id="31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0"/>
          <a:ext cx="1447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13</xdr:col>
      <xdr:colOff>123825</xdr:colOff>
      <xdr:row>1</xdr:row>
      <xdr:rowOff>219075</xdr:rowOff>
    </xdr:to>
    <xdr:pic>
      <xdr:nvPicPr>
        <xdr:cNvPr id="3186" name="Obraz 2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0"/>
          <a:ext cx="809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0</xdr:row>
      <xdr:rowOff>0</xdr:rowOff>
    </xdr:from>
    <xdr:to>
      <xdr:col>2</xdr:col>
      <xdr:colOff>704850</xdr:colOff>
      <xdr:row>1</xdr:row>
      <xdr:rowOff>247650</xdr:rowOff>
    </xdr:to>
    <xdr:pic>
      <xdr:nvPicPr>
        <xdr:cNvPr id="318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1447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13</xdr:col>
      <xdr:colOff>123825</xdr:colOff>
      <xdr:row>1</xdr:row>
      <xdr:rowOff>219075</xdr:rowOff>
    </xdr:to>
    <xdr:pic>
      <xdr:nvPicPr>
        <xdr:cNvPr id="3188" name="Obraz 2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0"/>
          <a:ext cx="809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28575</xdr:rowOff>
    </xdr:from>
    <xdr:to>
      <xdr:col>2</xdr:col>
      <xdr:colOff>476250</xdr:colOff>
      <xdr:row>2</xdr:row>
      <xdr:rowOff>161925</xdr:rowOff>
    </xdr:to>
    <xdr:pic>
      <xdr:nvPicPr>
        <xdr:cNvPr id="184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8575"/>
          <a:ext cx="14478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66675</xdr:colOff>
      <xdr:row>0</xdr:row>
      <xdr:rowOff>114300</xdr:rowOff>
    </xdr:from>
    <xdr:to>
      <xdr:col>13</xdr:col>
      <xdr:colOff>876300</xdr:colOff>
      <xdr:row>3</xdr:row>
      <xdr:rowOff>19050</xdr:rowOff>
    </xdr:to>
    <xdr:pic>
      <xdr:nvPicPr>
        <xdr:cNvPr id="18466" name="Obraz 2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68300" y="114300"/>
          <a:ext cx="809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28575</xdr:rowOff>
    </xdr:from>
    <xdr:to>
      <xdr:col>2</xdr:col>
      <xdr:colOff>552450</xdr:colOff>
      <xdr:row>1</xdr:row>
      <xdr:rowOff>85725</xdr:rowOff>
    </xdr:to>
    <xdr:pic>
      <xdr:nvPicPr>
        <xdr:cNvPr id="418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28575"/>
          <a:ext cx="13239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333375</xdr:colOff>
      <xdr:row>0</xdr:row>
      <xdr:rowOff>38100</xdr:rowOff>
    </xdr:from>
    <xdr:to>
      <xdr:col>10</xdr:col>
      <xdr:colOff>361950</xdr:colOff>
      <xdr:row>1</xdr:row>
      <xdr:rowOff>28575</xdr:rowOff>
    </xdr:to>
    <xdr:pic>
      <xdr:nvPicPr>
        <xdr:cNvPr id="4187" name="Obraz 2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38100"/>
          <a:ext cx="7143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1219200</xdr:colOff>
      <xdr:row>0</xdr:row>
      <xdr:rowOff>133350</xdr:rowOff>
    </xdr:from>
    <xdr:to>
      <xdr:col>2</xdr:col>
      <xdr:colOff>1219200</xdr:colOff>
      <xdr:row>2</xdr:row>
      <xdr:rowOff>171450</xdr:rowOff>
    </xdr:to>
    <xdr:pic>
      <xdr:nvPicPr>
        <xdr:cNvPr id="9337" name="Obraz 1" descr="logo unia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133350"/>
          <a:ext cx="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238125</xdr:colOff>
      <xdr:row>0</xdr:row>
      <xdr:rowOff>180975</xdr:rowOff>
    </xdr:from>
    <xdr:to>
      <xdr:col>0</xdr:col>
      <xdr:colOff>1790700</xdr:colOff>
      <xdr:row>3</xdr:row>
      <xdr:rowOff>171450</xdr:rowOff>
    </xdr:to>
    <xdr:pic>
      <xdr:nvPicPr>
        <xdr:cNvPr id="933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180975"/>
          <a:ext cx="1552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1152525</xdr:colOff>
      <xdr:row>0</xdr:row>
      <xdr:rowOff>66675</xdr:rowOff>
    </xdr:from>
    <xdr:to>
      <xdr:col>2</xdr:col>
      <xdr:colOff>2114550</xdr:colOff>
      <xdr:row>3</xdr:row>
      <xdr:rowOff>9525</xdr:rowOff>
    </xdr:to>
    <xdr:pic>
      <xdr:nvPicPr>
        <xdr:cNvPr id="9339" name="Obraz 3" descr="logo unia.JP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66675"/>
          <a:ext cx="9620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47625</xdr:rowOff>
    </xdr:from>
    <xdr:to>
      <xdr:col>2</xdr:col>
      <xdr:colOff>609600</xdr:colOff>
      <xdr:row>3</xdr:row>
      <xdr:rowOff>38100</xdr:rowOff>
    </xdr:to>
    <xdr:pic>
      <xdr:nvPicPr>
        <xdr:cNvPr id="11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47625"/>
          <a:ext cx="14668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47625</xdr:colOff>
      <xdr:row>0</xdr:row>
      <xdr:rowOff>0</xdr:rowOff>
    </xdr:from>
    <xdr:to>
      <xdr:col>12</xdr:col>
      <xdr:colOff>1009650</xdr:colOff>
      <xdr:row>2</xdr:row>
      <xdr:rowOff>200025</xdr:rowOff>
    </xdr:to>
    <xdr:pic>
      <xdr:nvPicPr>
        <xdr:cNvPr id="1106" name="Obraz 10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0900" y="0"/>
          <a:ext cx="962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0</xdr:rowOff>
    </xdr:from>
    <xdr:to>
      <xdr:col>2</xdr:col>
      <xdr:colOff>533400</xdr:colOff>
      <xdr:row>2</xdr:row>
      <xdr:rowOff>180975</xdr:rowOff>
    </xdr:to>
    <xdr:pic>
      <xdr:nvPicPr>
        <xdr:cNvPr id="205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0"/>
          <a:ext cx="13811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276225</xdr:colOff>
      <xdr:row>0</xdr:row>
      <xdr:rowOff>85725</xdr:rowOff>
    </xdr:from>
    <xdr:to>
      <xdr:col>27</xdr:col>
      <xdr:colOff>685800</xdr:colOff>
      <xdr:row>2</xdr:row>
      <xdr:rowOff>57150</xdr:rowOff>
    </xdr:to>
    <xdr:pic>
      <xdr:nvPicPr>
        <xdr:cNvPr id="20524" name="Obraz 2" descr="logo unia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26300" y="85725"/>
          <a:ext cx="4095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19050</xdr:colOff>
      <xdr:row>0</xdr:row>
      <xdr:rowOff>85725</xdr:rowOff>
    </xdr:from>
    <xdr:to>
      <xdr:col>16</xdr:col>
      <xdr:colOff>962025</xdr:colOff>
      <xdr:row>2</xdr:row>
      <xdr:rowOff>180975</xdr:rowOff>
    </xdr:to>
    <xdr:pic>
      <xdr:nvPicPr>
        <xdr:cNvPr id="20525" name="Obraz 10" descr="logo unia.JP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0" y="85725"/>
          <a:ext cx="9429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2:L5"/>
  <sheetViews>
    <sheetView zoomScale="80" zoomScaleNormal="80" workbookViewId="0">
      <selection activeCell="A3" sqref="A3"/>
    </sheetView>
  </sheetViews>
  <sheetFormatPr defaultRowHeight="14.25"/>
  <cols>
    <col min="1" max="1" width="4.875" customWidth="1"/>
    <col min="2" max="2" width="12" style="69" customWidth="1"/>
    <col min="3" max="3" width="37.25" customWidth="1"/>
    <col min="4" max="4" width="6.625" customWidth="1"/>
    <col min="5" max="5" width="7.875" customWidth="1"/>
    <col min="6" max="6" width="12.75" customWidth="1"/>
    <col min="7" max="7" width="31.25" customWidth="1"/>
    <col min="8" max="8" width="39.125" customWidth="1"/>
    <col min="9" max="9" width="12.5" customWidth="1"/>
    <col min="10" max="10" width="8.375" customWidth="1"/>
    <col min="11" max="11" width="11.875" customWidth="1"/>
    <col min="12" max="12" width="10.5" customWidth="1"/>
    <col min="14" max="14" width="10.75" bestFit="1" customWidth="1"/>
  </cols>
  <sheetData>
    <row r="2" spans="1:12" ht="15.75">
      <c r="A2" s="98" t="s">
        <v>141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5" spans="1:12" s="60" customFormat="1" ht="37.5" customHeight="1">
      <c r="A5" s="71" t="s">
        <v>0</v>
      </c>
      <c r="B5" s="71" t="s">
        <v>1</v>
      </c>
      <c r="C5" s="72" t="s">
        <v>2</v>
      </c>
      <c r="D5" s="73" t="s">
        <v>3</v>
      </c>
      <c r="E5" s="74" t="s">
        <v>4</v>
      </c>
      <c r="F5" s="71" t="s">
        <v>5</v>
      </c>
      <c r="G5" s="71" t="s">
        <v>6</v>
      </c>
      <c r="H5" s="71" t="s">
        <v>8</v>
      </c>
      <c r="I5" s="75" t="s">
        <v>7</v>
      </c>
      <c r="J5" s="76" t="s">
        <v>9</v>
      </c>
      <c r="K5" s="71" t="s">
        <v>10</v>
      </c>
      <c r="L5" s="71" t="s">
        <v>11</v>
      </c>
    </row>
  </sheetData>
  <mergeCells count="1">
    <mergeCell ref="A2:L2"/>
  </mergeCells>
  <printOptions horizontalCentered="1" verticalCentered="1"/>
  <pageMargins left="0" right="0" top="0.74803149606299213" bottom="0.74803149606299213" header="0.31496062992125984" footer="0.31496062992125984"/>
  <pageSetup paperSize="9" scale="6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V8"/>
  <sheetViews>
    <sheetView zoomScale="80" zoomScaleNormal="80" workbookViewId="0">
      <selection activeCell="A6" sqref="A6:IV95"/>
    </sheetView>
  </sheetViews>
  <sheetFormatPr defaultRowHeight="50.1" customHeight="1"/>
  <cols>
    <col min="1" max="1" width="4.125" style="67" customWidth="1"/>
    <col min="2" max="2" width="11.25" style="67" customWidth="1"/>
    <col min="3" max="3" width="25.375" style="67" customWidth="1"/>
    <col min="4" max="4" width="9.125" style="67" bestFit="1" customWidth="1"/>
    <col min="5" max="5" width="9" style="67"/>
    <col min="6" max="6" width="14" style="67" customWidth="1"/>
    <col min="7" max="7" width="13.25" style="67" customWidth="1"/>
    <col min="8" max="8" width="9" style="67"/>
    <col min="9" max="9" width="16.5" style="67" customWidth="1"/>
    <col min="10" max="10" width="11.625" style="67" customWidth="1"/>
    <col min="11" max="11" width="13.25" style="67" customWidth="1"/>
    <col min="12" max="12" width="7.375" style="67" customWidth="1"/>
    <col min="13" max="17" width="18.25" style="67" customWidth="1"/>
    <col min="18" max="21" width="9" style="67"/>
    <col min="22" max="22" width="17.5" style="67" customWidth="1"/>
    <col min="23" max="16384" width="9" style="67"/>
  </cols>
  <sheetData>
    <row r="1" spans="1:22" ht="17.25" customHeight="1"/>
    <row r="2" spans="1:22" s="63" customFormat="1" ht="15">
      <c r="A2" s="6"/>
      <c r="C2" s="64"/>
      <c r="D2" s="64"/>
      <c r="E2" s="64"/>
      <c r="F2" s="64"/>
      <c r="G2" s="64"/>
      <c r="I2" s="65"/>
      <c r="J2" s="65"/>
      <c r="L2" s="65"/>
      <c r="M2" s="65"/>
      <c r="N2" s="65"/>
      <c r="O2" s="65"/>
      <c r="P2" s="65"/>
      <c r="Q2" s="65"/>
      <c r="R2" s="65"/>
      <c r="S2" s="66"/>
      <c r="V2" s="65"/>
    </row>
    <row r="3" spans="1:22" s="63" customFormat="1" ht="18.75">
      <c r="A3" s="104" t="s">
        <v>78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54"/>
      <c r="O3" s="54"/>
      <c r="P3" s="54"/>
      <c r="Q3" s="54"/>
      <c r="R3" s="54"/>
      <c r="S3" s="54"/>
      <c r="T3" s="54"/>
      <c r="U3" s="54"/>
      <c r="V3" s="54"/>
    </row>
    <row r="4" spans="1:22" s="63" customFormat="1" ht="18.75">
      <c r="A4" s="53"/>
      <c r="B4" s="53"/>
      <c r="C4" s="53"/>
      <c r="D4" s="53"/>
      <c r="E4" s="53"/>
      <c r="F4" s="53"/>
      <c r="G4" s="70"/>
      <c r="H4" s="53"/>
      <c r="I4" s="53"/>
      <c r="J4" s="53"/>
      <c r="K4" s="53"/>
      <c r="L4" s="53"/>
      <c r="M4" s="53"/>
      <c r="N4" s="54"/>
      <c r="O4" s="54"/>
      <c r="P4" s="54"/>
      <c r="Q4" s="54"/>
      <c r="R4" s="54"/>
      <c r="S4" s="54"/>
      <c r="T4" s="54"/>
      <c r="U4" s="54"/>
      <c r="V4" s="54"/>
    </row>
    <row r="5" spans="1:22" ht="50.1" customHeight="1">
      <c r="A5" s="1" t="s">
        <v>0</v>
      </c>
      <c r="B5" s="1" t="s">
        <v>1</v>
      </c>
      <c r="C5" s="2" t="s">
        <v>2</v>
      </c>
      <c r="D5" s="3" t="s">
        <v>3</v>
      </c>
      <c r="E5" s="4" t="s">
        <v>41</v>
      </c>
      <c r="F5" s="1" t="s">
        <v>5</v>
      </c>
      <c r="G5" s="1" t="s">
        <v>6</v>
      </c>
      <c r="H5" s="1" t="s">
        <v>9</v>
      </c>
      <c r="I5" s="1" t="s">
        <v>10</v>
      </c>
      <c r="J5" s="1" t="s">
        <v>42</v>
      </c>
      <c r="K5" s="5" t="s">
        <v>43</v>
      </c>
      <c r="L5" s="1" t="s">
        <v>46</v>
      </c>
      <c r="M5" s="1" t="s">
        <v>47</v>
      </c>
    </row>
    <row r="6" spans="1:22" ht="50.1" customHeight="1">
      <c r="K6" s="68"/>
    </row>
    <row r="7" spans="1:22" ht="50.1" customHeight="1">
      <c r="K7" s="68"/>
    </row>
    <row r="8" spans="1:22" ht="50.1" customHeight="1">
      <c r="K8" s="68"/>
    </row>
  </sheetData>
  <mergeCells count="1">
    <mergeCell ref="A3:M3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7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B9"/>
  <sheetViews>
    <sheetView zoomScale="80" zoomScaleNormal="80" workbookViewId="0">
      <selection activeCell="A6" sqref="A6:IV165"/>
    </sheetView>
  </sheetViews>
  <sheetFormatPr defaultRowHeight="15"/>
  <cols>
    <col min="1" max="1" width="4.875" style="63" customWidth="1"/>
    <col min="2" max="2" width="12" style="63" customWidth="1"/>
    <col min="3" max="3" width="28" style="63" customWidth="1"/>
    <col min="4" max="5" width="9" style="63"/>
    <col min="6" max="6" width="13.375" style="63" customWidth="1"/>
    <col min="7" max="7" width="14.625" style="63" customWidth="1"/>
    <col min="8" max="8" width="8.75" style="63" hidden="1" customWidth="1"/>
    <col min="9" max="9" width="12.75" style="63" customWidth="1"/>
    <col min="10" max="10" width="9.875" style="63" customWidth="1"/>
    <col min="11" max="11" width="12.125" style="63" customWidth="1"/>
    <col min="12" max="12" width="10.125" style="63" customWidth="1"/>
    <col min="13" max="13" width="0" style="63" hidden="1" customWidth="1"/>
    <col min="14" max="14" width="0" hidden="1" customWidth="1"/>
    <col min="15" max="15" width="9" style="63"/>
    <col min="16" max="16" width="6.25" style="63" customWidth="1"/>
    <col min="17" max="17" width="16.875" style="63" customWidth="1"/>
    <col min="20" max="16384" width="9" style="63"/>
  </cols>
  <sheetData>
    <row r="1" spans="1:28">
      <c r="N1" s="63"/>
      <c r="R1" s="63"/>
      <c r="S1" s="63"/>
    </row>
    <row r="2" spans="1:28" ht="18.75">
      <c r="A2" s="103" t="s">
        <v>79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63"/>
      <c r="S2" s="63"/>
      <c r="T2" s="86"/>
      <c r="U2" s="86"/>
      <c r="V2" s="86"/>
      <c r="W2" s="86"/>
      <c r="X2" s="86"/>
      <c r="Y2" s="86"/>
      <c r="Z2" s="86"/>
      <c r="AA2" s="86"/>
      <c r="AB2" s="86"/>
    </row>
    <row r="3" spans="1:28">
      <c r="N3" s="63"/>
      <c r="R3" s="63"/>
      <c r="S3" s="63"/>
    </row>
    <row r="4" spans="1:28">
      <c r="N4" s="63"/>
      <c r="R4" s="63"/>
      <c r="S4" s="63"/>
    </row>
    <row r="5" spans="1:28" ht="60">
      <c r="A5" s="1" t="s">
        <v>0</v>
      </c>
      <c r="B5" s="1" t="s">
        <v>1</v>
      </c>
      <c r="C5" s="2" t="s">
        <v>2</v>
      </c>
      <c r="D5" s="3" t="s">
        <v>3</v>
      </c>
      <c r="E5" s="4" t="s">
        <v>4</v>
      </c>
      <c r="F5" s="1" t="s">
        <v>5</v>
      </c>
      <c r="G5" s="1" t="s">
        <v>6</v>
      </c>
      <c r="H5" s="1" t="s">
        <v>8</v>
      </c>
      <c r="I5" s="5" t="s">
        <v>7</v>
      </c>
      <c r="J5" s="83" t="s">
        <v>9</v>
      </c>
      <c r="K5" s="1" t="s">
        <v>10</v>
      </c>
      <c r="L5" s="1" t="s">
        <v>42</v>
      </c>
      <c r="M5" s="87" t="s">
        <v>44</v>
      </c>
      <c r="N5" s="87" t="s">
        <v>45</v>
      </c>
      <c r="O5" s="1" t="s">
        <v>11</v>
      </c>
      <c r="P5" s="1" t="s">
        <v>107</v>
      </c>
      <c r="Q5" s="85" t="s">
        <v>47</v>
      </c>
      <c r="R5" s="63"/>
      <c r="S5" s="63"/>
    </row>
    <row r="6" spans="1:28">
      <c r="N6" s="63"/>
      <c r="R6" s="63"/>
      <c r="S6" s="63"/>
    </row>
    <row r="7" spans="1:28">
      <c r="N7" s="63"/>
      <c r="R7" s="63"/>
      <c r="S7" s="63"/>
    </row>
    <row r="8" spans="1:28">
      <c r="N8" s="63"/>
      <c r="R8" s="63"/>
      <c r="S8" s="63"/>
    </row>
    <row r="9" spans="1:28">
      <c r="N9" s="63"/>
      <c r="R9" s="63"/>
      <c r="S9" s="63"/>
    </row>
  </sheetData>
  <mergeCells count="1">
    <mergeCell ref="A2:Q2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8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3"/>
  <sheetViews>
    <sheetView workbookViewId="0">
      <selection activeCell="D6" sqref="D6:D13"/>
    </sheetView>
  </sheetViews>
  <sheetFormatPr defaultRowHeight="14.25"/>
  <cols>
    <col min="1" max="1" width="22.375" customWidth="1"/>
    <col min="2" max="2" width="18.5" customWidth="1"/>
    <col min="3" max="3" width="25" customWidth="1"/>
  </cols>
  <sheetData>
    <row r="3" spans="1:12">
      <c r="A3" t="s">
        <v>66</v>
      </c>
      <c r="B3" t="s">
        <v>126</v>
      </c>
      <c r="D3" t="s">
        <v>103</v>
      </c>
      <c r="H3" t="s">
        <v>104</v>
      </c>
      <c r="J3" t="s">
        <v>105</v>
      </c>
      <c r="L3" t="s">
        <v>64</v>
      </c>
    </row>
    <row r="4" spans="1:12">
      <c r="B4" t="s">
        <v>9</v>
      </c>
      <c r="C4" t="s">
        <v>10</v>
      </c>
      <c r="D4" t="s">
        <v>12</v>
      </c>
      <c r="E4" t="s">
        <v>16</v>
      </c>
      <c r="F4" t="s">
        <v>19</v>
      </c>
      <c r="H4" t="s">
        <v>23</v>
      </c>
      <c r="J4" t="s">
        <v>22</v>
      </c>
    </row>
    <row r="5" spans="1:12">
      <c r="B5" t="s">
        <v>25</v>
      </c>
      <c r="C5" t="s">
        <v>26</v>
      </c>
    </row>
    <row r="6" spans="1:12">
      <c r="B6" t="s">
        <v>108</v>
      </c>
    </row>
    <row r="7" spans="1:12">
      <c r="B7" t="s">
        <v>20</v>
      </c>
      <c r="C7" t="s">
        <v>21</v>
      </c>
    </row>
    <row r="8" spans="1:12">
      <c r="C8" t="s">
        <v>27</v>
      </c>
    </row>
    <row r="9" spans="1:12">
      <c r="C9" t="s">
        <v>24</v>
      </c>
    </row>
    <row r="10" spans="1:12">
      <c r="B10" t="s">
        <v>109</v>
      </c>
    </row>
    <row r="11" spans="1:12">
      <c r="B11" t="s">
        <v>14</v>
      </c>
      <c r="C11" t="s">
        <v>15</v>
      </c>
    </row>
    <row r="12" spans="1:12">
      <c r="B12" t="s">
        <v>110</v>
      </c>
    </row>
    <row r="13" spans="1:12">
      <c r="B13" t="s">
        <v>64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4" workbookViewId="0">
      <selection activeCell="A12" sqref="A12:IV22"/>
    </sheetView>
  </sheetViews>
  <sheetFormatPr defaultRowHeight="14.25"/>
  <cols>
    <col min="1" max="1" width="9" customWidth="1"/>
    <col min="2" max="2" width="18.375" customWidth="1"/>
    <col min="3" max="3" width="18.5" customWidth="1"/>
  </cols>
  <sheetData>
    <row r="1" spans="1:12">
      <c r="A1" t="s">
        <v>111</v>
      </c>
    </row>
    <row r="4" spans="1:12">
      <c r="A4" t="s">
        <v>127</v>
      </c>
      <c r="C4" t="s">
        <v>132</v>
      </c>
      <c r="D4" t="s">
        <v>103</v>
      </c>
      <c r="H4" t="s">
        <v>104</v>
      </c>
      <c r="J4" t="s">
        <v>105</v>
      </c>
      <c r="L4" t="s">
        <v>64</v>
      </c>
    </row>
    <row r="5" spans="1:12">
      <c r="D5" t="s">
        <v>12</v>
      </c>
      <c r="E5" t="s">
        <v>16</v>
      </c>
      <c r="F5" t="s">
        <v>19</v>
      </c>
      <c r="G5" t="s">
        <v>76</v>
      </c>
      <c r="H5" t="s">
        <v>89</v>
      </c>
      <c r="I5" t="s">
        <v>64</v>
      </c>
      <c r="J5" t="s">
        <v>22</v>
      </c>
      <c r="K5" t="s">
        <v>64</v>
      </c>
    </row>
    <row r="6" spans="1:12">
      <c r="A6" t="s">
        <v>5</v>
      </c>
      <c r="B6" t="s">
        <v>42</v>
      </c>
      <c r="C6" t="s">
        <v>1</v>
      </c>
    </row>
    <row r="7" spans="1:12">
      <c r="A7" t="s">
        <v>17</v>
      </c>
      <c r="B7" t="s">
        <v>48</v>
      </c>
    </row>
    <row r="10" spans="1:12">
      <c r="B10" t="s">
        <v>130</v>
      </c>
    </row>
    <row r="11" spans="1:12">
      <c r="B11" t="s">
        <v>49</v>
      </c>
    </row>
    <row r="13" spans="1:12">
      <c r="B13" t="s">
        <v>131</v>
      </c>
    </row>
    <row r="14" spans="1:12">
      <c r="A14" t="s">
        <v>128</v>
      </c>
    </row>
    <row r="15" spans="1:12">
      <c r="A15" t="s">
        <v>13</v>
      </c>
      <c r="B15" t="s">
        <v>48</v>
      </c>
    </row>
    <row r="17" spans="1:2">
      <c r="B17" t="s">
        <v>130</v>
      </c>
    </row>
    <row r="18" spans="1:2">
      <c r="B18" t="s">
        <v>49</v>
      </c>
    </row>
    <row r="21" spans="1:2">
      <c r="B21" t="s">
        <v>131</v>
      </c>
    </row>
    <row r="22" spans="1:2">
      <c r="A22" t="s">
        <v>129</v>
      </c>
    </row>
    <row r="23" spans="1:2">
      <c r="A23" t="s">
        <v>76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B1" workbookViewId="0">
      <selection activeCell="B25" sqref="A25:IV28"/>
    </sheetView>
  </sheetViews>
  <sheetFormatPr defaultColWidth="29.125" defaultRowHeight="14.25"/>
  <cols>
    <col min="1" max="1" width="12" customWidth="1"/>
    <col min="2" max="2" width="26.625" customWidth="1"/>
    <col min="3" max="3" width="29.125" customWidth="1"/>
    <col min="4" max="4" width="10.125" customWidth="1"/>
    <col min="5" max="5" width="10.75" customWidth="1"/>
    <col min="6" max="6" width="9.5" customWidth="1"/>
    <col min="7" max="7" width="12.125" customWidth="1"/>
    <col min="8" max="8" width="10.625" customWidth="1"/>
    <col min="9" max="9" width="7.5" customWidth="1"/>
    <col min="10" max="10" width="12.875" customWidth="1"/>
    <col min="11" max="11" width="8.125" customWidth="1"/>
    <col min="12" max="12" width="12.875" customWidth="1"/>
  </cols>
  <sheetData>
    <row r="1" spans="1:12">
      <c r="A1" t="s">
        <v>133</v>
      </c>
      <c r="B1" t="s">
        <v>126</v>
      </c>
      <c r="C1" t="s">
        <v>134</v>
      </c>
      <c r="D1" t="s">
        <v>103</v>
      </c>
      <c r="H1" t="s">
        <v>104</v>
      </c>
      <c r="J1" t="s">
        <v>105</v>
      </c>
      <c r="L1" t="s">
        <v>64</v>
      </c>
    </row>
    <row r="2" spans="1:12">
      <c r="D2" t="s">
        <v>12</v>
      </c>
      <c r="E2" t="s">
        <v>16</v>
      </c>
      <c r="F2" t="s">
        <v>19</v>
      </c>
      <c r="G2" t="s">
        <v>76</v>
      </c>
      <c r="H2" t="s">
        <v>89</v>
      </c>
      <c r="I2" t="s">
        <v>64</v>
      </c>
      <c r="J2" t="s">
        <v>22</v>
      </c>
      <c r="K2" t="s">
        <v>64</v>
      </c>
    </row>
    <row r="5" spans="1:12">
      <c r="B5" t="s">
        <v>83</v>
      </c>
      <c r="D5" t="s">
        <v>3</v>
      </c>
      <c r="E5" t="s">
        <v>4</v>
      </c>
    </row>
    <row r="6" spans="1:12">
      <c r="D6">
        <v>1</v>
      </c>
      <c r="G6" t="s">
        <v>80</v>
      </c>
      <c r="H6">
        <v>2</v>
      </c>
      <c r="I6" t="s">
        <v>81</v>
      </c>
      <c r="J6">
        <v>3</v>
      </c>
      <c r="K6" t="s">
        <v>82</v>
      </c>
      <c r="L6" t="s">
        <v>64</v>
      </c>
    </row>
    <row r="7" spans="1:12">
      <c r="B7" t="s">
        <v>10</v>
      </c>
      <c r="C7" t="s">
        <v>1</v>
      </c>
      <c r="D7" t="s">
        <v>12</v>
      </c>
      <c r="E7" t="s">
        <v>16</v>
      </c>
      <c r="F7" t="s">
        <v>19</v>
      </c>
      <c r="H7" t="s">
        <v>23</v>
      </c>
      <c r="J7" t="s">
        <v>22</v>
      </c>
    </row>
    <row r="8" spans="1:12">
      <c r="A8">
        <v>1</v>
      </c>
      <c r="B8" t="s">
        <v>31</v>
      </c>
    </row>
    <row r="9" spans="1:12">
      <c r="B9" t="s">
        <v>93</v>
      </c>
    </row>
    <row r="10" spans="1:12">
      <c r="A10">
        <v>2</v>
      </c>
      <c r="B10" t="s">
        <v>29</v>
      </c>
    </row>
    <row r="11" spans="1:12">
      <c r="B11" t="s">
        <v>94</v>
      </c>
    </row>
    <row r="12" spans="1:12">
      <c r="A12">
        <v>21</v>
      </c>
      <c r="B12" t="s">
        <v>21</v>
      </c>
    </row>
    <row r="13" spans="1:12">
      <c r="B13" t="s">
        <v>95</v>
      </c>
    </row>
    <row r="14" spans="1:12">
      <c r="A14">
        <v>6</v>
      </c>
      <c r="B14" t="s">
        <v>15</v>
      </c>
    </row>
    <row r="15" spans="1:12">
      <c r="B15" t="s">
        <v>96</v>
      </c>
    </row>
    <row r="16" spans="1:12">
      <c r="A16">
        <v>1</v>
      </c>
      <c r="B16" t="s">
        <v>32</v>
      </c>
    </row>
    <row r="17" spans="1:2">
      <c r="B17" t="s">
        <v>97</v>
      </c>
    </row>
    <row r="18" spans="1:2">
      <c r="A18">
        <v>11</v>
      </c>
      <c r="B18" t="s">
        <v>27</v>
      </c>
    </row>
    <row r="19" spans="1:2">
      <c r="B19" t="s">
        <v>98</v>
      </c>
    </row>
    <row r="20" spans="1:2">
      <c r="A20">
        <v>8</v>
      </c>
      <c r="B20" t="s">
        <v>24</v>
      </c>
    </row>
    <row r="21" spans="1:2">
      <c r="B21" t="s">
        <v>99</v>
      </c>
    </row>
    <row r="22" spans="1:2">
      <c r="A22">
        <v>1</v>
      </c>
      <c r="B22" t="s">
        <v>28</v>
      </c>
    </row>
    <row r="23" spans="1:2">
      <c r="B23" t="s">
        <v>100</v>
      </c>
    </row>
    <row r="24" spans="1:2">
      <c r="A24">
        <v>3</v>
      </c>
      <c r="B24" t="s">
        <v>18</v>
      </c>
    </row>
    <row r="25" spans="1:2">
      <c r="B25" t="s">
        <v>101</v>
      </c>
    </row>
    <row r="26" spans="1:2">
      <c r="A26">
        <v>54</v>
      </c>
      <c r="B26" t="s">
        <v>64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3"/>
  <sheetViews>
    <sheetView tabSelected="1" workbookViewId="0">
      <selection activeCell="E11" sqref="E11"/>
    </sheetView>
  </sheetViews>
  <sheetFormatPr defaultRowHeight="14.25"/>
  <cols>
    <col min="2" max="2" width="57.75" customWidth="1"/>
    <col min="3" max="3" width="12.375" customWidth="1"/>
    <col min="4" max="4" width="12.875" customWidth="1"/>
    <col min="5" max="5" width="13.5" style="7" bestFit="1" customWidth="1"/>
    <col min="6" max="6" width="10" style="95" bestFit="1" customWidth="1"/>
    <col min="7" max="7" width="13.5" bestFit="1" customWidth="1"/>
  </cols>
  <sheetData>
    <row r="4" spans="1:7" ht="39" customHeight="1">
      <c r="A4" s="47" t="s">
        <v>0</v>
      </c>
      <c r="B4" s="47" t="s">
        <v>112</v>
      </c>
      <c r="C4" s="47" t="s">
        <v>113</v>
      </c>
      <c r="D4" s="88" t="s">
        <v>114</v>
      </c>
      <c r="E4" s="48" t="s">
        <v>124</v>
      </c>
      <c r="F4" s="48" t="s">
        <v>125</v>
      </c>
    </row>
    <row r="5" spans="1:7" ht="39" customHeight="1">
      <c r="A5" s="49">
        <v>1</v>
      </c>
      <c r="B5" s="91" t="s">
        <v>115</v>
      </c>
      <c r="C5" s="92"/>
      <c r="D5" s="93"/>
      <c r="E5" s="94"/>
      <c r="F5" s="93"/>
    </row>
    <row r="6" spans="1:7" ht="39" customHeight="1">
      <c r="A6" s="49"/>
      <c r="B6" s="49" t="s">
        <v>116</v>
      </c>
      <c r="C6" s="49"/>
      <c r="D6" s="89"/>
      <c r="E6" s="90"/>
      <c r="F6" s="89"/>
      <c r="G6" s="7"/>
    </row>
    <row r="7" spans="1:7" ht="39" customHeight="1">
      <c r="A7" s="49"/>
      <c r="B7" s="49" t="s">
        <v>117</v>
      </c>
      <c r="C7" s="49"/>
      <c r="D7" s="89"/>
      <c r="E7" s="90"/>
      <c r="F7" s="89"/>
    </row>
    <row r="8" spans="1:7" ht="39" customHeight="1">
      <c r="A8" s="49">
        <v>2</v>
      </c>
      <c r="B8" s="91" t="s">
        <v>118</v>
      </c>
      <c r="C8" s="92"/>
      <c r="D8" s="93"/>
      <c r="E8" s="94"/>
      <c r="F8" s="93"/>
    </row>
    <row r="9" spans="1:7" ht="39" customHeight="1">
      <c r="A9" s="49"/>
      <c r="B9" s="49" t="s">
        <v>119</v>
      </c>
      <c r="C9" s="50"/>
      <c r="D9" s="89"/>
      <c r="E9" s="90"/>
      <c r="F9" s="89"/>
    </row>
    <row r="10" spans="1:7" ht="39" customHeight="1">
      <c r="A10" s="49"/>
      <c r="B10" s="49" t="s">
        <v>120</v>
      </c>
      <c r="C10" s="49"/>
      <c r="D10" s="89"/>
      <c r="E10" s="90"/>
      <c r="F10" s="89"/>
    </row>
    <row r="11" spans="1:7" ht="39" customHeight="1">
      <c r="A11" s="49"/>
      <c r="B11" s="49" t="s">
        <v>121</v>
      </c>
      <c r="C11" s="49"/>
      <c r="D11" s="89"/>
      <c r="E11" s="90"/>
      <c r="F11" s="89"/>
    </row>
    <row r="12" spans="1:7" ht="39" customHeight="1">
      <c r="A12" s="49"/>
      <c r="B12" s="49" t="s">
        <v>122</v>
      </c>
      <c r="C12" s="49"/>
      <c r="D12" s="89"/>
      <c r="E12" s="90"/>
      <c r="F12" s="89"/>
    </row>
    <row r="13" spans="1:7" ht="39" customHeight="1">
      <c r="A13" s="49"/>
      <c r="B13" s="49" t="s">
        <v>123</v>
      </c>
      <c r="C13" s="50"/>
      <c r="D13" s="89"/>
      <c r="E13" s="90"/>
      <c r="F13" s="89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B5" sqref="B5"/>
    </sheetView>
  </sheetViews>
  <sheetFormatPr defaultRowHeight="14.25"/>
  <cols>
    <col min="1" max="1" width="23.125" customWidth="1"/>
    <col min="2" max="2" width="29.25" customWidth="1"/>
  </cols>
  <sheetData>
    <row r="1" spans="1:15" ht="15.75" thickBot="1">
      <c r="A1" s="96" t="s">
        <v>140</v>
      </c>
      <c r="B1" s="97"/>
    </row>
    <row r="2" spans="1:15">
      <c r="A2" t="s">
        <v>84</v>
      </c>
      <c r="C2" t="s">
        <v>85</v>
      </c>
      <c r="H2" t="s">
        <v>86</v>
      </c>
      <c r="J2" t="s">
        <v>87</v>
      </c>
      <c r="M2" t="s">
        <v>36</v>
      </c>
      <c r="O2" t="s">
        <v>88</v>
      </c>
    </row>
    <row r="4" spans="1:15">
      <c r="C4" t="s">
        <v>3</v>
      </c>
      <c r="D4" t="s">
        <v>4</v>
      </c>
    </row>
    <row r="5" spans="1:15">
      <c r="A5" t="s">
        <v>9</v>
      </c>
      <c r="B5" t="s">
        <v>10</v>
      </c>
      <c r="C5" t="s">
        <v>12</v>
      </c>
      <c r="D5" t="s">
        <v>16</v>
      </c>
      <c r="E5" t="s">
        <v>19</v>
      </c>
      <c r="F5" t="s">
        <v>35</v>
      </c>
      <c r="H5" t="s">
        <v>23</v>
      </c>
      <c r="J5" t="s">
        <v>22</v>
      </c>
      <c r="K5" t="s">
        <v>39</v>
      </c>
      <c r="M5" t="s">
        <v>35</v>
      </c>
    </row>
    <row r="6" spans="1:15">
      <c r="A6" t="s">
        <v>25</v>
      </c>
      <c r="B6" t="s">
        <v>31</v>
      </c>
    </row>
    <row r="7" spans="1:15">
      <c r="B7" t="s">
        <v>37</v>
      </c>
    </row>
    <row r="8" spans="1:15">
      <c r="B8" t="s">
        <v>26</v>
      </c>
    </row>
    <row r="9" spans="1:15">
      <c r="B9" t="s">
        <v>34</v>
      </c>
    </row>
    <row r="10" spans="1:15">
      <c r="A10" t="s">
        <v>90</v>
      </c>
    </row>
    <row r="11" spans="1:15">
      <c r="A11" t="s">
        <v>20</v>
      </c>
      <c r="B11" t="s">
        <v>21</v>
      </c>
    </row>
    <row r="12" spans="1:15">
      <c r="B12" t="s">
        <v>33</v>
      </c>
    </row>
    <row r="13" spans="1:15">
      <c r="B13" t="s">
        <v>32</v>
      </c>
    </row>
    <row r="14" spans="1:15">
      <c r="B14" t="s">
        <v>27</v>
      </c>
    </row>
    <row r="15" spans="1:15">
      <c r="B15" t="s">
        <v>24</v>
      </c>
    </row>
    <row r="16" spans="1:15">
      <c r="A16" t="s">
        <v>91</v>
      </c>
    </row>
    <row r="17" spans="1:2">
      <c r="A17" t="s">
        <v>14</v>
      </c>
      <c r="B17" t="s">
        <v>29</v>
      </c>
    </row>
    <row r="18" spans="1:2">
      <c r="B18" t="s">
        <v>40</v>
      </c>
    </row>
    <row r="19" spans="1:2">
      <c r="B19" t="s">
        <v>15</v>
      </c>
    </row>
    <row r="20" spans="1:2">
      <c r="B20" t="s">
        <v>28</v>
      </c>
    </row>
    <row r="21" spans="1:2">
      <c r="B21" t="s">
        <v>18</v>
      </c>
    </row>
    <row r="22" spans="1:2">
      <c r="B22" t="s">
        <v>30</v>
      </c>
    </row>
    <row r="23" spans="1:2">
      <c r="A23" t="s">
        <v>92</v>
      </c>
    </row>
    <row r="24" spans="1:2">
      <c r="A24" t="s">
        <v>64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1"/>
  <sheetViews>
    <sheetView workbookViewId="0">
      <selection activeCell="D21" sqref="D21:E21"/>
    </sheetView>
  </sheetViews>
  <sheetFormatPr defaultRowHeight="14.25"/>
  <cols>
    <col min="2" max="2" width="41.5" style="32" customWidth="1"/>
    <col min="3" max="3" width="23.375" customWidth="1"/>
    <col min="4" max="4" width="17.5" customWidth="1"/>
    <col min="5" max="5" width="17.5" style="44" customWidth="1"/>
    <col min="8" max="8" width="12.375" bestFit="1" customWidth="1"/>
  </cols>
  <sheetData>
    <row r="5" spans="1:7" ht="15">
      <c r="A5" s="99" t="s">
        <v>57</v>
      </c>
      <c r="B5" s="99"/>
      <c r="C5" s="99"/>
      <c r="D5" s="99"/>
      <c r="E5" s="99"/>
      <c r="F5" s="99"/>
      <c r="G5" s="99"/>
    </row>
    <row r="8" spans="1:7" ht="30" customHeight="1">
      <c r="B8" s="35" t="s">
        <v>3</v>
      </c>
      <c r="C8" s="35" t="s">
        <v>58</v>
      </c>
      <c r="D8" s="35" t="s">
        <v>59</v>
      </c>
      <c r="E8" s="35" t="s">
        <v>60</v>
      </c>
    </row>
    <row r="9" spans="1:7" ht="30" customHeight="1">
      <c r="B9" s="36" t="s">
        <v>61</v>
      </c>
      <c r="C9" s="37"/>
      <c r="D9" s="37"/>
      <c r="E9" s="38"/>
    </row>
    <row r="10" spans="1:7" ht="30" customHeight="1">
      <c r="B10" s="39" t="s">
        <v>61</v>
      </c>
      <c r="C10" s="40" t="s">
        <v>12</v>
      </c>
      <c r="D10" s="40"/>
      <c r="E10" s="41"/>
    </row>
    <row r="11" spans="1:7" ht="30" customHeight="1">
      <c r="B11" s="39" t="s">
        <v>61</v>
      </c>
      <c r="C11" s="40" t="s">
        <v>16</v>
      </c>
      <c r="D11" s="40"/>
      <c r="E11" s="41"/>
    </row>
    <row r="12" spans="1:7" ht="30" customHeight="1">
      <c r="B12" s="39" t="s">
        <v>61</v>
      </c>
      <c r="C12" s="40" t="s">
        <v>19</v>
      </c>
      <c r="D12" s="40"/>
      <c r="E12" s="41"/>
    </row>
    <row r="13" spans="1:7" ht="30" customHeight="1">
      <c r="B13" s="39" t="s">
        <v>61</v>
      </c>
      <c r="C13" s="40" t="s">
        <v>35</v>
      </c>
      <c r="D13" s="40"/>
      <c r="E13" s="41"/>
    </row>
    <row r="14" spans="1:7" ht="30" customHeight="1">
      <c r="B14" s="36" t="s">
        <v>62</v>
      </c>
      <c r="C14" s="42"/>
      <c r="D14" s="37"/>
      <c r="E14" s="43"/>
    </row>
    <row r="15" spans="1:7" ht="30" customHeight="1">
      <c r="B15" s="39" t="s">
        <v>62</v>
      </c>
      <c r="C15" s="40" t="s">
        <v>23</v>
      </c>
      <c r="D15" s="40"/>
      <c r="E15" s="41"/>
    </row>
    <row r="16" spans="1:7" ht="30" customHeight="1">
      <c r="B16" s="36" t="s">
        <v>63</v>
      </c>
      <c r="C16" s="42"/>
      <c r="D16" s="37"/>
      <c r="E16" s="38"/>
    </row>
    <row r="17" spans="2:8" ht="30" customHeight="1">
      <c r="B17" s="39" t="s">
        <v>63</v>
      </c>
      <c r="C17" s="40" t="s">
        <v>22</v>
      </c>
      <c r="D17" s="40"/>
      <c r="E17" s="41"/>
      <c r="H17" s="7"/>
    </row>
    <row r="18" spans="2:8" ht="30" customHeight="1">
      <c r="B18" s="39" t="s">
        <v>63</v>
      </c>
      <c r="C18" s="40" t="s">
        <v>39</v>
      </c>
      <c r="D18" s="40"/>
      <c r="E18" s="41"/>
    </row>
    <row r="19" spans="2:8" ht="30" customHeight="1">
      <c r="B19" s="36" t="s">
        <v>35</v>
      </c>
      <c r="C19" s="42" t="s">
        <v>35</v>
      </c>
      <c r="D19" s="37"/>
      <c r="E19" s="43"/>
    </row>
    <row r="20" spans="2:8" ht="30" customHeight="1">
      <c r="B20" s="39" t="s">
        <v>35</v>
      </c>
      <c r="C20" s="40" t="s">
        <v>35</v>
      </c>
      <c r="D20" s="40"/>
      <c r="E20" s="41"/>
    </row>
    <row r="21" spans="2:8" ht="30" customHeight="1">
      <c r="B21" s="100" t="s">
        <v>64</v>
      </c>
      <c r="C21" s="100"/>
      <c r="D21" s="37"/>
      <c r="E21" s="38"/>
    </row>
  </sheetData>
  <mergeCells count="2">
    <mergeCell ref="A5:G5"/>
    <mergeCell ref="B21:C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80" zoomScaleNormal="80" workbookViewId="0">
      <selection activeCell="F26" sqref="F26"/>
    </sheetView>
  </sheetViews>
  <sheetFormatPr defaultColWidth="24.75" defaultRowHeight="28.5" customHeight="1"/>
  <cols>
    <col min="1" max="1" width="12.25" style="33" customWidth="1"/>
    <col min="2" max="2" width="12.875" style="33" customWidth="1"/>
    <col min="3" max="3" width="32.25" style="34" customWidth="1"/>
    <col min="4" max="4" width="28.375" style="33" customWidth="1"/>
    <col min="5" max="16384" width="24.75" style="33"/>
  </cols>
  <sheetData>
    <row r="1" spans="1:7" ht="16.5" customHeight="1"/>
    <row r="2" spans="1:7" ht="18" customHeight="1">
      <c r="A2" s="99" t="s">
        <v>65</v>
      </c>
      <c r="B2" s="99"/>
      <c r="C2" s="99"/>
      <c r="D2" s="99"/>
      <c r="E2" s="99"/>
      <c r="F2" s="45"/>
      <c r="G2" s="45"/>
    </row>
    <row r="3" spans="1:7" ht="11.25" customHeight="1"/>
    <row r="4" spans="1:7" ht="29.25" customHeight="1">
      <c r="B4" s="46" t="s">
        <v>66</v>
      </c>
      <c r="C4" s="47" t="s">
        <v>67</v>
      </c>
      <c r="D4" s="48" t="s">
        <v>7</v>
      </c>
    </row>
    <row r="5" spans="1:7" ht="16.5" customHeight="1">
      <c r="B5" s="77"/>
      <c r="C5" s="78" t="s">
        <v>31</v>
      </c>
      <c r="D5" s="79"/>
    </row>
    <row r="6" spans="1:7" ht="16.5" customHeight="1">
      <c r="B6" s="77"/>
      <c r="C6" s="78" t="s">
        <v>37</v>
      </c>
      <c r="D6" s="79"/>
    </row>
    <row r="7" spans="1:7" ht="16.5" customHeight="1">
      <c r="B7" s="77"/>
      <c r="C7" s="78" t="s">
        <v>26</v>
      </c>
      <c r="D7" s="79"/>
    </row>
    <row r="8" spans="1:7" ht="17.25" customHeight="1">
      <c r="B8" s="77"/>
      <c r="C8" s="78" t="s">
        <v>34</v>
      </c>
      <c r="D8" s="79"/>
    </row>
    <row r="9" spans="1:7" ht="16.5" customHeight="1">
      <c r="B9" s="77"/>
      <c r="C9" s="78" t="s">
        <v>21</v>
      </c>
      <c r="D9" s="79"/>
    </row>
    <row r="10" spans="1:7" ht="16.5" customHeight="1">
      <c r="B10" s="77"/>
      <c r="C10" s="78" t="s">
        <v>33</v>
      </c>
      <c r="D10" s="79"/>
    </row>
    <row r="11" spans="1:7" ht="16.5" customHeight="1">
      <c r="B11" s="77"/>
      <c r="C11" s="78" t="s">
        <v>32</v>
      </c>
      <c r="D11" s="79"/>
    </row>
    <row r="12" spans="1:7" ht="16.5" customHeight="1">
      <c r="B12" s="77"/>
      <c r="C12" s="78" t="s">
        <v>27</v>
      </c>
      <c r="D12" s="79"/>
      <c r="F12" s="34"/>
    </row>
    <row r="13" spans="1:7" ht="16.5" customHeight="1">
      <c r="B13" s="77"/>
      <c r="C13" s="78" t="s">
        <v>24</v>
      </c>
      <c r="D13" s="79"/>
    </row>
    <row r="14" spans="1:7" ht="16.5" customHeight="1">
      <c r="B14" s="77"/>
      <c r="C14" s="78" t="s">
        <v>29</v>
      </c>
      <c r="D14" s="79"/>
    </row>
    <row r="15" spans="1:7" ht="16.5" customHeight="1">
      <c r="B15" s="77"/>
      <c r="C15" s="78" t="s">
        <v>15</v>
      </c>
      <c r="D15" s="79"/>
    </row>
    <row r="16" spans="1:7" ht="16.5" customHeight="1">
      <c r="B16" s="77"/>
      <c r="C16" s="78" t="s">
        <v>40</v>
      </c>
      <c r="D16" s="79"/>
    </row>
    <row r="17" spans="2:4" ht="16.5" customHeight="1">
      <c r="B17" s="77"/>
      <c r="C17" s="78" t="s">
        <v>28</v>
      </c>
      <c r="D17" s="79"/>
    </row>
    <row r="18" spans="2:4" ht="16.5" customHeight="1">
      <c r="B18" s="77"/>
      <c r="C18" s="78" t="s">
        <v>18</v>
      </c>
      <c r="D18" s="79"/>
    </row>
    <row r="19" spans="2:4" ht="16.5" customHeight="1">
      <c r="B19" s="77"/>
      <c r="C19" s="78" t="s">
        <v>30</v>
      </c>
      <c r="D19" s="79"/>
    </row>
    <row r="20" spans="2:4" s="51" customFormat="1" ht="16.5" customHeight="1">
      <c r="B20" s="80"/>
      <c r="C20" s="81" t="s">
        <v>64</v>
      </c>
      <c r="D20" s="82"/>
    </row>
    <row r="21" spans="2:4" ht="28.5" customHeight="1">
      <c r="C21" s="52"/>
    </row>
  </sheetData>
  <mergeCells count="1"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O3"/>
  <sheetViews>
    <sheetView topLeftCell="D1" zoomScaleNormal="100" workbookViewId="0">
      <selection activeCell="P3" sqref="P3"/>
    </sheetView>
  </sheetViews>
  <sheetFormatPr defaultRowHeight="12.75"/>
  <cols>
    <col min="1" max="1" width="4.5" style="19" customWidth="1"/>
    <col min="2" max="2" width="11.5" style="19" customWidth="1"/>
    <col min="3" max="3" width="31.5" style="19" customWidth="1"/>
    <col min="4" max="5" width="9" style="19"/>
    <col min="6" max="6" width="10.75" style="26" customWidth="1"/>
    <col min="7" max="7" width="10.75" style="19" customWidth="1"/>
    <col min="8" max="8" width="10.875" style="26" customWidth="1"/>
    <col min="9" max="9" width="10.875" style="19" customWidth="1"/>
    <col min="10" max="10" width="11.625" style="29" customWidth="1"/>
    <col min="11" max="11" width="9" style="29"/>
    <col min="12" max="13" width="9" style="19"/>
    <col min="14" max="14" width="11.25" style="19" customWidth="1"/>
    <col min="15" max="15" width="22.25" style="19" customWidth="1"/>
    <col min="16" max="16384" width="9" style="19"/>
  </cols>
  <sheetData>
    <row r="1" spans="1:15" ht="21" customHeight="1">
      <c r="A1" s="14"/>
      <c r="B1" s="14"/>
      <c r="C1" s="15"/>
      <c r="D1" s="16"/>
      <c r="E1" s="16"/>
      <c r="F1" s="17"/>
      <c r="G1" s="17"/>
      <c r="H1" s="17"/>
      <c r="I1" s="18"/>
      <c r="J1" s="30"/>
      <c r="K1" s="27"/>
      <c r="L1" s="14"/>
      <c r="M1" s="14"/>
      <c r="N1" s="14"/>
      <c r="O1" s="17"/>
    </row>
    <row r="2" spans="1:15" ht="34.5" customHeight="1">
      <c r="A2" s="101" t="s">
        <v>50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5" ht="51" customHeight="1">
      <c r="A3" s="20" t="s">
        <v>0</v>
      </c>
      <c r="B3" s="21" t="s">
        <v>51</v>
      </c>
      <c r="C3" s="22" t="s">
        <v>2</v>
      </c>
      <c r="D3" s="23" t="s">
        <v>3</v>
      </c>
      <c r="E3" s="24" t="s">
        <v>41</v>
      </c>
      <c r="F3" s="21" t="s">
        <v>6</v>
      </c>
      <c r="G3" s="21" t="s">
        <v>77</v>
      </c>
      <c r="H3" s="21" t="s">
        <v>52</v>
      </c>
      <c r="I3" s="25" t="s">
        <v>53</v>
      </c>
      <c r="J3" s="31" t="s">
        <v>7</v>
      </c>
      <c r="K3" s="28" t="s">
        <v>44</v>
      </c>
      <c r="L3" s="21" t="s">
        <v>45</v>
      </c>
      <c r="M3" s="21" t="s">
        <v>54</v>
      </c>
      <c r="N3" s="21" t="s">
        <v>135</v>
      </c>
      <c r="O3" s="21" t="s">
        <v>55</v>
      </c>
    </row>
  </sheetData>
  <mergeCells count="1">
    <mergeCell ref="A2:O2"/>
  </mergeCells>
  <printOptions horizontalCentered="1"/>
  <pageMargins left="0.31496062992125984" right="0.11811023622047245" top="0.35433070866141736" bottom="0.35433070866141736" header="0.31496062992125984" footer="0.31496062992125984"/>
  <pageSetup paperSize="9" scale="7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3:N73"/>
  <sheetViews>
    <sheetView zoomScale="80" zoomScaleNormal="80" workbookViewId="0">
      <selection activeCell="L7" sqref="L7"/>
    </sheetView>
  </sheetViews>
  <sheetFormatPr defaultRowHeight="15"/>
  <cols>
    <col min="1" max="1" width="4.375" style="67" customWidth="1"/>
    <col min="2" max="2" width="12.625" style="67" customWidth="1"/>
    <col min="3" max="3" width="31.75" style="67" customWidth="1"/>
    <col min="4" max="4" width="7.625" style="67" customWidth="1"/>
    <col min="5" max="5" width="7.875" style="67" customWidth="1"/>
    <col min="6" max="6" width="13.5" style="67" customWidth="1"/>
    <col min="7" max="7" width="16.75" style="67" customWidth="1"/>
    <col min="8" max="8" width="22.25" style="67" customWidth="1"/>
    <col min="9" max="9" width="15.25" style="67" customWidth="1"/>
    <col min="10" max="10" width="9" style="84"/>
    <col min="11" max="11" width="12.375" style="67" customWidth="1"/>
    <col min="12" max="12" width="9" style="67"/>
    <col min="13" max="13" width="8.25" style="63" customWidth="1"/>
    <col min="14" max="14" width="17.25" style="65" customWidth="1"/>
    <col min="15" max="16384" width="9" style="67"/>
  </cols>
  <sheetData>
    <row r="3" spans="1:14" ht="15.75">
      <c r="C3" s="102" t="s">
        <v>102</v>
      </c>
      <c r="D3" s="102"/>
      <c r="E3" s="102"/>
      <c r="F3" s="102"/>
      <c r="G3" s="102"/>
      <c r="H3" s="102"/>
      <c r="I3" s="102"/>
      <c r="J3" s="102"/>
      <c r="K3" s="102"/>
      <c r="L3" s="102"/>
    </row>
    <row r="5" spans="1:14" ht="36.75" customHeight="1">
      <c r="A5" s="1" t="s">
        <v>0</v>
      </c>
      <c r="B5" s="1" t="s">
        <v>1</v>
      </c>
      <c r="C5" s="2" t="s">
        <v>2</v>
      </c>
      <c r="D5" s="3" t="s">
        <v>3</v>
      </c>
      <c r="E5" s="4" t="s">
        <v>4</v>
      </c>
      <c r="F5" s="1" t="s">
        <v>5</v>
      </c>
      <c r="G5" s="1" t="s">
        <v>6</v>
      </c>
      <c r="H5" s="1" t="s">
        <v>8</v>
      </c>
      <c r="I5" s="5" t="s">
        <v>7</v>
      </c>
      <c r="J5" s="83" t="s">
        <v>9</v>
      </c>
      <c r="K5" s="1" t="s">
        <v>10</v>
      </c>
      <c r="L5" s="1" t="s">
        <v>11</v>
      </c>
      <c r="M5" s="1" t="s">
        <v>136</v>
      </c>
      <c r="N5" s="1" t="s">
        <v>47</v>
      </c>
    </row>
    <row r="6" spans="1:14" ht="54" customHeight="1"/>
    <row r="7" spans="1:14" ht="54" customHeight="1"/>
    <row r="8" spans="1:14" ht="54" customHeight="1"/>
    <row r="9" spans="1:14" ht="54" customHeight="1"/>
    <row r="10" spans="1:14" ht="54" customHeight="1"/>
    <row r="11" spans="1:14" ht="54" customHeight="1"/>
    <row r="12" spans="1:14" ht="54" customHeight="1"/>
    <row r="13" spans="1:14" ht="54" customHeight="1"/>
    <row r="14" spans="1:14" ht="54" customHeight="1"/>
    <row r="15" spans="1:14" ht="54" customHeight="1"/>
    <row r="16" spans="1:14" ht="54" customHeight="1"/>
    <row r="17" ht="54" customHeight="1"/>
    <row r="18" ht="54" customHeight="1"/>
    <row r="19" ht="54" customHeight="1"/>
    <row r="20" ht="54" customHeight="1"/>
    <row r="21" ht="54" customHeight="1"/>
    <row r="22" ht="54" customHeight="1"/>
    <row r="23" ht="54" customHeight="1"/>
    <row r="24" ht="54" customHeight="1"/>
    <row r="25" ht="54" customHeight="1"/>
    <row r="26" ht="54" customHeight="1"/>
    <row r="27" ht="54" customHeight="1"/>
    <row r="28" ht="54" customHeight="1"/>
    <row r="29" ht="54" customHeight="1"/>
    <row r="30" ht="54" customHeight="1"/>
    <row r="31" ht="54" customHeight="1"/>
    <row r="32" ht="54" customHeight="1"/>
    <row r="33" ht="54" customHeight="1"/>
    <row r="34" ht="54" customHeight="1"/>
    <row r="35" ht="54" customHeight="1"/>
    <row r="36" ht="54" customHeight="1"/>
    <row r="37" ht="54" customHeight="1"/>
    <row r="38" ht="54" customHeight="1"/>
    <row r="39" ht="54" customHeight="1"/>
    <row r="40" ht="54" customHeight="1"/>
    <row r="41" ht="54" customHeight="1"/>
    <row r="42" ht="54" customHeight="1"/>
    <row r="43" ht="54" customHeight="1"/>
    <row r="44" ht="54" customHeight="1"/>
    <row r="45" ht="54" customHeight="1"/>
    <row r="46" ht="54" customHeight="1"/>
    <row r="47" ht="54" customHeight="1"/>
    <row r="48" ht="54" customHeight="1"/>
    <row r="49" ht="54" customHeight="1"/>
    <row r="50" ht="54" customHeight="1"/>
    <row r="51" ht="54" customHeight="1"/>
    <row r="52" ht="54" customHeight="1"/>
    <row r="53" ht="54" customHeight="1"/>
    <row r="54" ht="54" customHeight="1"/>
    <row r="55" ht="54" customHeight="1"/>
    <row r="56" ht="54" customHeight="1"/>
    <row r="57" ht="54" customHeight="1"/>
    <row r="58" ht="54" customHeight="1"/>
    <row r="59" ht="54" customHeight="1"/>
    <row r="60" ht="54" customHeight="1"/>
    <row r="61" ht="54" customHeight="1"/>
    <row r="62" ht="54" customHeight="1"/>
    <row r="63" ht="54" customHeight="1"/>
    <row r="64" ht="54" customHeight="1"/>
    <row r="65" ht="54" customHeight="1"/>
    <row r="66" ht="54" customHeight="1"/>
    <row r="67" ht="54" customHeight="1"/>
    <row r="68" ht="54" customHeight="1"/>
    <row r="69" ht="54" customHeight="1"/>
    <row r="70" ht="54" customHeight="1"/>
    <row r="71" ht="54" customHeight="1"/>
    <row r="72" ht="54" customHeight="1"/>
    <row r="73" ht="54" customHeight="1"/>
  </sheetData>
  <mergeCells count="1">
    <mergeCell ref="C3:L3"/>
  </mergeCells>
  <printOptions horizontalCentered="1" verticalCentered="1"/>
  <pageMargins left="0" right="0" top="0.74803149606299213" bottom="0.74803149606299213" header="0.31496062992125984" footer="0.31496062992125984"/>
  <pageSetup paperSize="9" scale="7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23"/>
  <sheetViews>
    <sheetView workbookViewId="0">
      <selection activeCell="C8" sqref="C8:K22"/>
    </sheetView>
  </sheetViews>
  <sheetFormatPr defaultRowHeight="14.25"/>
  <cols>
    <col min="1" max="1" width="19.875" customWidth="1"/>
    <col min="2" max="2" width="22.875" customWidth="1"/>
  </cols>
  <sheetData>
    <row r="5" spans="1:11">
      <c r="A5" s="40" t="s">
        <v>106</v>
      </c>
      <c r="B5" s="40"/>
      <c r="C5" s="40" t="s">
        <v>103</v>
      </c>
      <c r="D5" s="40"/>
      <c r="E5" s="40"/>
      <c r="F5" s="40"/>
      <c r="G5" s="40" t="s">
        <v>104</v>
      </c>
      <c r="H5" s="40"/>
      <c r="I5" s="40" t="s">
        <v>105</v>
      </c>
      <c r="J5" s="40"/>
      <c r="K5" s="40" t="s">
        <v>64</v>
      </c>
    </row>
    <row r="6" spans="1:11">
      <c r="A6" s="40"/>
      <c r="B6" s="40"/>
      <c r="C6" s="40" t="s">
        <v>12</v>
      </c>
      <c r="D6" s="40" t="s">
        <v>16</v>
      </c>
      <c r="E6" s="40" t="s">
        <v>19</v>
      </c>
      <c r="F6" s="40" t="s">
        <v>64</v>
      </c>
      <c r="G6" s="40" t="s">
        <v>23</v>
      </c>
      <c r="H6" s="40" t="s">
        <v>64</v>
      </c>
      <c r="I6" s="40" t="s">
        <v>22</v>
      </c>
      <c r="J6" s="40"/>
      <c r="K6" s="40"/>
    </row>
    <row r="7" spans="1:11">
      <c r="A7" s="40" t="s">
        <v>9</v>
      </c>
      <c r="B7" s="40" t="s">
        <v>10</v>
      </c>
      <c r="C7" s="40"/>
      <c r="D7" s="40"/>
      <c r="E7" s="40"/>
      <c r="F7" s="40"/>
      <c r="G7" s="40"/>
      <c r="H7" s="40"/>
      <c r="I7" s="40"/>
      <c r="J7" s="40"/>
      <c r="K7" s="40"/>
    </row>
    <row r="8" spans="1:11">
      <c r="A8" s="40" t="s">
        <v>25</v>
      </c>
      <c r="B8" s="40" t="s">
        <v>31</v>
      </c>
      <c r="C8" s="40"/>
      <c r="D8" s="40"/>
      <c r="E8" s="40"/>
      <c r="F8" s="40"/>
      <c r="G8" s="40"/>
      <c r="H8" s="40"/>
      <c r="I8" s="40"/>
      <c r="J8" s="40"/>
      <c r="K8" s="40"/>
    </row>
    <row r="9" spans="1:11">
      <c r="A9" s="40"/>
      <c r="B9" s="40" t="s">
        <v>26</v>
      </c>
      <c r="C9" s="40"/>
      <c r="D9" s="40"/>
      <c r="E9" s="40"/>
      <c r="F9" s="40"/>
      <c r="G9" s="40"/>
      <c r="H9" s="40"/>
      <c r="I9" s="40"/>
      <c r="J9" s="40"/>
      <c r="K9" s="40"/>
    </row>
    <row r="10" spans="1:11">
      <c r="A10" s="40"/>
      <c r="B10" s="40" t="s">
        <v>38</v>
      </c>
      <c r="C10" s="40"/>
      <c r="D10" s="40"/>
      <c r="E10" s="40"/>
      <c r="F10" s="40"/>
      <c r="G10" s="40"/>
      <c r="H10" s="40"/>
      <c r="I10" s="40"/>
      <c r="J10" s="40"/>
      <c r="K10" s="40"/>
    </row>
    <row r="11" spans="1:11">
      <c r="A11" s="40" t="s">
        <v>108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>
      <c r="A12" s="40" t="s">
        <v>20</v>
      </c>
      <c r="B12" s="40" t="s">
        <v>21</v>
      </c>
      <c r="C12" s="40"/>
      <c r="D12" s="40"/>
      <c r="E12" s="40"/>
      <c r="F12" s="40"/>
      <c r="G12" s="40"/>
      <c r="H12" s="40"/>
      <c r="I12" s="40"/>
      <c r="J12" s="40"/>
      <c r="K12" s="40"/>
    </row>
    <row r="13" spans="1:11">
      <c r="A13" s="40"/>
      <c r="B13" s="40" t="s">
        <v>32</v>
      </c>
      <c r="C13" s="40"/>
      <c r="D13" s="40"/>
      <c r="E13" s="40"/>
      <c r="F13" s="40"/>
      <c r="G13" s="40"/>
      <c r="H13" s="40"/>
      <c r="I13" s="40"/>
      <c r="J13" s="40"/>
      <c r="K13" s="40"/>
    </row>
    <row r="14" spans="1:11">
      <c r="A14" s="40"/>
      <c r="B14" s="40" t="s">
        <v>27</v>
      </c>
      <c r="C14" s="40"/>
      <c r="D14" s="40"/>
      <c r="E14" s="40"/>
      <c r="F14" s="40"/>
      <c r="G14" s="40"/>
      <c r="H14" s="40"/>
      <c r="I14" s="40"/>
      <c r="J14" s="40"/>
      <c r="K14" s="40"/>
    </row>
    <row r="15" spans="1:11">
      <c r="A15" s="40"/>
      <c r="B15" s="40" t="s">
        <v>24</v>
      </c>
      <c r="C15" s="40"/>
      <c r="D15" s="40"/>
      <c r="E15" s="40"/>
      <c r="F15" s="40"/>
      <c r="G15" s="40"/>
      <c r="H15" s="40"/>
      <c r="I15" s="40"/>
      <c r="J15" s="40"/>
      <c r="K15" s="40"/>
    </row>
    <row r="16" spans="1:11">
      <c r="A16" s="40" t="s">
        <v>109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>
      <c r="A17" s="40" t="s">
        <v>14</v>
      </c>
      <c r="B17" s="40" t="s">
        <v>29</v>
      </c>
      <c r="C17" s="40"/>
      <c r="D17" s="40"/>
      <c r="E17" s="40"/>
      <c r="F17" s="40"/>
      <c r="G17" s="40"/>
      <c r="H17" s="40"/>
      <c r="I17" s="40"/>
      <c r="J17" s="40"/>
      <c r="K17" s="40"/>
    </row>
    <row r="18" spans="1:11">
      <c r="A18" s="40"/>
      <c r="B18" s="40" t="s">
        <v>15</v>
      </c>
      <c r="C18" s="40"/>
      <c r="D18" s="40"/>
      <c r="E18" s="40"/>
      <c r="F18" s="40"/>
      <c r="G18" s="40"/>
      <c r="H18" s="40"/>
      <c r="I18" s="40"/>
      <c r="J18" s="40"/>
      <c r="K18" s="40"/>
    </row>
    <row r="19" spans="1:11">
      <c r="A19" s="40"/>
      <c r="B19" s="40" t="s">
        <v>28</v>
      </c>
      <c r="C19" s="40"/>
      <c r="D19" s="40"/>
      <c r="E19" s="40"/>
      <c r="F19" s="40"/>
      <c r="G19" s="40"/>
      <c r="H19" s="40"/>
      <c r="I19" s="40"/>
      <c r="J19" s="40"/>
      <c r="K19" s="40"/>
    </row>
    <row r="20" spans="1:11">
      <c r="A20" s="40"/>
      <c r="B20" s="40" t="s">
        <v>18</v>
      </c>
      <c r="C20" s="40"/>
      <c r="D20" s="40"/>
      <c r="E20" s="40"/>
      <c r="F20" s="40"/>
      <c r="G20" s="40"/>
      <c r="H20" s="40"/>
      <c r="I20" s="40"/>
      <c r="J20" s="40"/>
      <c r="K20" s="40"/>
    </row>
    <row r="21" spans="1:11">
      <c r="A21" s="40"/>
      <c r="B21" s="40" t="s">
        <v>30</v>
      </c>
      <c r="C21" s="40"/>
      <c r="D21" s="40"/>
      <c r="E21" s="40"/>
      <c r="F21" s="40"/>
      <c r="G21" s="40"/>
      <c r="H21" s="40"/>
      <c r="I21" s="40"/>
      <c r="J21" s="40"/>
      <c r="K21" s="40"/>
    </row>
    <row r="22" spans="1:11">
      <c r="A22" s="40" t="s">
        <v>110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</row>
    <row r="23" spans="1:11">
      <c r="A23" s="40" t="s">
        <v>137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K3"/>
  <sheetViews>
    <sheetView workbookViewId="0">
      <selection activeCell="J24" sqref="J24"/>
    </sheetView>
  </sheetViews>
  <sheetFormatPr defaultRowHeight="14.25"/>
  <cols>
    <col min="1" max="1" width="3.625" customWidth="1"/>
    <col min="2" max="2" width="10.625" customWidth="1"/>
    <col min="4" max="4" width="12.125" customWidth="1"/>
    <col min="5" max="5" width="12" customWidth="1"/>
    <col min="6" max="6" width="11.5" customWidth="1"/>
    <col min="7" max="7" width="11.375" customWidth="1"/>
    <col min="8" max="8" width="11.5" customWidth="1"/>
    <col min="9" max="9" width="11" customWidth="1"/>
  </cols>
  <sheetData>
    <row r="1" spans="1:11" ht="34.5" customHeight="1">
      <c r="A1" s="103" t="s">
        <v>79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3" spans="1:11" ht="38.25">
      <c r="A3" s="8" t="s">
        <v>56</v>
      </c>
      <c r="B3" s="9" t="s">
        <v>1</v>
      </c>
      <c r="C3" s="9" t="s">
        <v>46</v>
      </c>
      <c r="D3" s="10" t="s">
        <v>43</v>
      </c>
      <c r="E3" s="11" t="s">
        <v>138</v>
      </c>
      <c r="F3" s="11" t="s">
        <v>138</v>
      </c>
      <c r="G3" s="11" t="s">
        <v>138</v>
      </c>
      <c r="H3" s="11" t="s">
        <v>139</v>
      </c>
      <c r="I3" s="11" t="s">
        <v>138</v>
      </c>
      <c r="J3" s="12" t="s">
        <v>6</v>
      </c>
      <c r="K3" s="13" t="s">
        <v>55</v>
      </c>
    </row>
  </sheetData>
  <autoFilter ref="A3:K3">
    <sortState ref="A4:K78">
      <sortCondition descending="1" ref="C3"/>
    </sortState>
  </autoFilter>
  <mergeCells count="1">
    <mergeCell ref="A1:K1"/>
  </mergeCells>
  <printOptions horizontalCentered="1"/>
  <pageMargins left="0.11811023622047245" right="0.11811023622047245" top="0.19685039370078741" bottom="0" header="0.31496062992125984" footer="0.31496062992125984"/>
  <pageSetup paperSize="9" scale="8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15"/>
  <sheetViews>
    <sheetView zoomScale="80" zoomScaleNormal="80" workbookViewId="0">
      <selection activeCell="C8" sqref="C8:C13"/>
    </sheetView>
  </sheetViews>
  <sheetFormatPr defaultRowHeight="18"/>
  <cols>
    <col min="1" max="1" width="36.375" customWidth="1"/>
    <col min="2" max="2" width="43.625" style="62" customWidth="1"/>
    <col min="3" max="3" width="38.25" style="62" customWidth="1"/>
  </cols>
  <sheetData>
    <row r="5" spans="1:13" ht="18.75">
      <c r="A5" s="104" t="s">
        <v>78</v>
      </c>
      <c r="B5" s="104"/>
      <c r="C5" s="10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3" ht="15">
      <c r="A6" s="55"/>
      <c r="B6" s="55"/>
      <c r="C6" s="55"/>
    </row>
    <row r="7" spans="1:13" s="57" customFormat="1" ht="45.75" customHeight="1">
      <c r="A7" s="105" t="s">
        <v>68</v>
      </c>
      <c r="B7" s="106"/>
      <c r="C7" s="56" t="s">
        <v>69</v>
      </c>
    </row>
    <row r="8" spans="1:13" s="60" customFormat="1" ht="45.75" customHeight="1">
      <c r="A8" s="107" t="s">
        <v>70</v>
      </c>
      <c r="B8" s="58" t="s">
        <v>71</v>
      </c>
      <c r="C8" s="59"/>
    </row>
    <row r="9" spans="1:13" s="60" customFormat="1" ht="45.75" customHeight="1">
      <c r="A9" s="108"/>
      <c r="B9" s="61" t="s">
        <v>72</v>
      </c>
      <c r="C9" s="59"/>
    </row>
    <row r="10" spans="1:13" s="60" customFormat="1" ht="45.75" customHeight="1">
      <c r="A10" s="109"/>
      <c r="B10" s="58" t="s">
        <v>73</v>
      </c>
      <c r="C10" s="59"/>
    </row>
    <row r="11" spans="1:13" s="60" customFormat="1" ht="45.75" customHeight="1">
      <c r="A11" s="107" t="s">
        <v>74</v>
      </c>
      <c r="B11" s="58" t="s">
        <v>71</v>
      </c>
      <c r="C11" s="59"/>
    </row>
    <row r="12" spans="1:13" s="60" customFormat="1" ht="45.75" customHeight="1">
      <c r="A12" s="108"/>
      <c r="B12" s="61" t="s">
        <v>72</v>
      </c>
      <c r="C12" s="59"/>
    </row>
    <row r="13" spans="1:13" s="60" customFormat="1" ht="45.75" customHeight="1">
      <c r="A13" s="108"/>
      <c r="B13" s="58" t="s">
        <v>75</v>
      </c>
      <c r="C13" s="59"/>
    </row>
    <row r="14" spans="1:13" s="60" customFormat="1" ht="45.75" customHeight="1">
      <c r="A14" s="105" t="s">
        <v>76</v>
      </c>
      <c r="B14" s="106"/>
      <c r="C14" s="56">
        <f>SUM(C8:C13)</f>
        <v>0</v>
      </c>
    </row>
    <row r="15" spans="1:13" ht="15">
      <c r="A15" s="55"/>
      <c r="B15" s="55"/>
      <c r="C15" s="55"/>
    </row>
  </sheetData>
  <mergeCells count="5">
    <mergeCell ref="A5:C5"/>
    <mergeCell ref="A7:B7"/>
    <mergeCell ref="A8:A10"/>
    <mergeCell ref="A11:A13"/>
    <mergeCell ref="A14:B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EB9E53DBAB0949A5A33CB397A7A4C9" ma:contentTypeVersion="0" ma:contentTypeDescription="Utwórz nowy dokument." ma:contentTypeScope="" ma:versionID="3c606e75cccfd34869c18c02cfc44d22">
  <xsd:schema xmlns:xsd="http://www.w3.org/2001/XMLSchema" xmlns:xs="http://www.w3.org/2001/XMLSchema" xmlns:p="http://schemas.microsoft.com/office/2006/metadata/properties" xmlns:ns2="493b7998-a3f8-4d75-b694-dbaa504171aa" targetNamespace="http://schemas.microsoft.com/office/2006/metadata/properties" ma:root="true" ma:fieldsID="e26f60aabf8f6ddedbf2552e6099300a" ns2:_="">
    <xsd:import namespace="493b7998-a3f8-4d75-b694-dbaa504171a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b7998-a3f8-4d75-b694-dbaa504171a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 ma:index="11" ma:displayName="Komentarze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93b7998-a3f8-4d75-b694-dbaa504171aa">A76H4UQ3CXD3-115-80</_dlc_DocId>
    <_dlc_DocIdUrl xmlns="493b7998-a3f8-4d75-b694-dbaa504171aa">
      <Url>http://kompass/Dzial-Techniczny/Projekty/SIWZCPE_PID105/_layouts/DocIdRedir.aspx?ID=A76H4UQ3CXD3-115-80</Url>
      <Description>A76H4UQ3CXD3-115-80</Description>
    </_dlc_DocIdUrl>
  </documentManagement>
</p:properties>
</file>

<file path=customXml/itemProps1.xml><?xml version="1.0" encoding="utf-8"?>
<ds:datastoreItem xmlns:ds="http://schemas.openxmlformats.org/officeDocument/2006/customXml" ds:itemID="{33204486-0164-4F07-8BCD-92FDC579C9F1}"/>
</file>

<file path=customXml/itemProps2.xml><?xml version="1.0" encoding="utf-8"?>
<ds:datastoreItem xmlns:ds="http://schemas.openxmlformats.org/officeDocument/2006/customXml" ds:itemID="{6B37944C-8DCA-47BF-AE66-999E6BD90320}"/>
</file>

<file path=customXml/itemProps3.xml><?xml version="1.0" encoding="utf-8"?>
<ds:datastoreItem xmlns:ds="http://schemas.openxmlformats.org/officeDocument/2006/customXml" ds:itemID="{7A2393B8-BBA5-4138-8BEF-76245729C06F}"/>
</file>

<file path=customXml/itemProps4.xml><?xml version="1.0" encoding="utf-8"?>
<ds:datastoreItem xmlns:ds="http://schemas.openxmlformats.org/officeDocument/2006/customXml" ds:itemID="{CDCDFFEA-BCC7-4DDB-9069-F36F1C4F90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Zakresy nazwane</vt:lpstr>
      </vt:variant>
      <vt:variant>
        <vt:i4>1</vt:i4>
      </vt:variant>
    </vt:vector>
  </HeadingPairs>
  <TitlesOfParts>
    <vt:vector size="16" baseType="lpstr">
      <vt:lpstr>Złożone projekty</vt:lpstr>
      <vt:lpstr>Wart. prior, dział wg kraju</vt:lpstr>
      <vt:lpstr>Projekty po prior. i działaniu</vt:lpstr>
      <vt:lpstr>Projekty po regionie</vt:lpstr>
      <vt:lpstr>Projekty odrzucone technicznie</vt:lpstr>
      <vt:lpstr>Projekty do oceny</vt:lpstr>
      <vt:lpstr>kraj region priorytet działanie</vt:lpstr>
      <vt:lpstr>Projekty po ocenie</vt:lpstr>
      <vt:lpstr>Projekty odrz. meryt wg powodu</vt:lpstr>
      <vt:lpstr>Projekty odrzucone meryt</vt:lpstr>
      <vt:lpstr>75 approved projects</vt:lpstr>
      <vt:lpstr>zatwierdzone projekty</vt:lpstr>
      <vt:lpstr>zatwierdzone po typie</vt:lpstr>
      <vt:lpstr>list rezer,regiony</vt:lpstr>
      <vt:lpstr>Podsumowanie oceny</vt:lpstr>
      <vt:lpstr>'Projekty odrzucone meryt'!Obszar_wydruku</vt:lpstr>
    </vt:vector>
  </TitlesOfParts>
  <Company>CPE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Iwańska</dc:creator>
  <cp:lastModifiedBy>Paweł Wróbel</cp:lastModifiedBy>
  <cp:lastPrinted>2010-11-19T17:05:35Z</cp:lastPrinted>
  <dcterms:created xsi:type="dcterms:W3CDTF">2010-11-16T15:51:36Z</dcterms:created>
  <dcterms:modified xsi:type="dcterms:W3CDTF">2012-05-30T08:31:36Z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0x01010053EB9E53DBAB0949A5A33CB397A7A4C9</vt:lpwstr>
  </property>
  <property fmtid="{D5CDD505-2E9C-101B-9397-08002B2CF9AE}" pid="3" name="_dlc_DocIdItemGuid">
    <vt:lpwstr>bdce1353-3f3c-4393-bfeb-21d21b5c41aa</vt:lpwstr>
  </property>
</Properties>
</file>